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CASCADING\2021_2026\"/>
    </mc:Choice>
  </mc:AlternateContent>
  <xr:revisionPtr revIDLastSave="0" documentId="13_ncr:1_{677E86E9-CACC-461F-A7BC-8EC6F14D2A8C}" xr6:coauthVersionLast="47" xr6:coauthVersionMax="47" xr10:uidLastSave="{00000000-0000-0000-0000-000000000000}"/>
  <bookViews>
    <workbookView xWindow="-108" yWindow="-108" windowWidth="23256" windowHeight="13896" firstSheet="2" activeTab="5" xr2:uid="{00000000-000D-0000-FFFF-FFFF00000000}"/>
  </bookViews>
  <sheets>
    <sheet name="Tahap 1" sheetId="1" r:id="rId1"/>
    <sheet name="tahap 2" sheetId="2" r:id="rId2"/>
    <sheet name="tahap 3" sheetId="3" r:id="rId3"/>
    <sheet name="tahap 4" sheetId="4" r:id="rId4"/>
    <sheet name="tahap 5" sheetId="6" r:id="rId5"/>
    <sheet name="pohon kinerja edit rattan inn" sheetId="12" r:id="rId6"/>
    <sheet name="cascading kinerja edit rattan i" sheetId="13" r:id="rId7"/>
    <sheet name="Cascading Kinerjaa" sheetId="11" state="hidden" r:id="rId8"/>
    <sheet name="pohon kinerja"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13" l="1"/>
  <c r="AD44" i="13"/>
  <c r="W44" i="13"/>
  <c r="Q44" i="13"/>
  <c r="K44" i="13"/>
  <c r="E44" i="13"/>
  <c r="W42" i="13"/>
  <c r="AD38" i="13"/>
  <c r="W38" i="13"/>
  <c r="Q38" i="13"/>
  <c r="K38" i="13"/>
  <c r="E38" i="13"/>
  <c r="AD32" i="13"/>
  <c r="W32" i="13"/>
  <c r="Q32" i="13"/>
  <c r="K32" i="13"/>
  <c r="E32" i="13"/>
  <c r="AD26" i="13"/>
  <c r="W26" i="13"/>
  <c r="Q26" i="13"/>
  <c r="K26" i="13"/>
  <c r="E26" i="13"/>
  <c r="AD21" i="13"/>
  <c r="W21" i="13"/>
  <c r="Q21" i="13"/>
  <c r="K21" i="13"/>
  <c r="E21" i="13"/>
  <c r="W19" i="13"/>
  <c r="AD17" i="13"/>
  <c r="W17" i="13"/>
  <c r="Q17" i="13"/>
  <c r="K17" i="13"/>
  <c r="W6" i="13"/>
  <c r="B34" i="12"/>
  <c r="AN31" i="12"/>
  <c r="AD31" i="12"/>
  <c r="U31" i="12"/>
  <c r="L31" i="12"/>
  <c r="B31" i="12"/>
  <c r="AN30" i="12"/>
  <c r="AN28" i="12"/>
  <c r="AD28" i="12"/>
  <c r="U28" i="12"/>
  <c r="L28" i="12"/>
  <c r="B28" i="12"/>
  <c r="AN25" i="12"/>
  <c r="AD25" i="12"/>
  <c r="U25" i="12"/>
  <c r="L25" i="12"/>
  <c r="B25" i="12"/>
  <c r="AN22" i="12"/>
  <c r="AD22" i="12"/>
  <c r="U22" i="12"/>
  <c r="L22" i="12"/>
  <c r="B22" i="12"/>
  <c r="U21" i="12"/>
  <c r="AN19" i="12"/>
  <c r="AD19" i="12"/>
  <c r="U19" i="12"/>
  <c r="L19" i="12"/>
  <c r="B19" i="12"/>
  <c r="AN16" i="12"/>
  <c r="AD16" i="12"/>
  <c r="U16" i="12"/>
  <c r="L16" i="12"/>
  <c r="AW12" i="12"/>
  <c r="AW11" i="12"/>
  <c r="AJ11" i="13" s="1"/>
  <c r="AH6" i="12"/>
  <c r="AQ42" i="11"/>
  <c r="AG42" i="11"/>
  <c r="X42" i="11"/>
  <c r="O42" i="11"/>
  <c r="O40" i="11"/>
  <c r="AQ36" i="11"/>
  <c r="AG36" i="11"/>
  <c r="X36" i="11"/>
  <c r="O36" i="11"/>
  <c r="AQ30" i="11"/>
  <c r="AG30" i="11"/>
  <c r="X30" i="11"/>
  <c r="O30" i="11"/>
  <c r="AQ24" i="11"/>
  <c r="AG24" i="11"/>
  <c r="X24" i="11"/>
  <c r="O24" i="11"/>
  <c r="AQ34" i="11"/>
  <c r="AQ29" i="9"/>
  <c r="AQ26" i="9"/>
  <c r="AQ23" i="9"/>
  <c r="AQ20" i="9"/>
  <c r="AG29" i="9"/>
  <c r="AG26" i="9"/>
  <c r="AG23" i="9"/>
  <c r="AG20" i="9"/>
  <c r="X29" i="9"/>
  <c r="X26" i="9"/>
  <c r="X23" i="9"/>
  <c r="X20" i="9"/>
  <c r="O29" i="9"/>
  <c r="O26" i="9"/>
  <c r="O23" i="9"/>
  <c r="O20" i="9"/>
  <c r="D39" i="6"/>
  <c r="C39" i="6"/>
  <c r="A39" i="6"/>
  <c r="D32" i="6"/>
  <c r="C32" i="6"/>
  <c r="A32" i="6"/>
  <c r="D26" i="6"/>
  <c r="C26" i="6"/>
  <c r="A26" i="6"/>
  <c r="D20" i="6"/>
  <c r="C20" i="6"/>
  <c r="A20" i="6"/>
  <c r="C34" i="4"/>
  <c r="B39" i="6" s="1"/>
  <c r="C27" i="4"/>
  <c r="AG22" i="11" s="1"/>
  <c r="C21" i="4"/>
  <c r="B26" i="6" s="1"/>
  <c r="C15" i="4"/>
  <c r="L21" i="12" s="1"/>
  <c r="C26" i="4"/>
  <c r="AD18" i="12" s="1"/>
  <c r="O17" i="9"/>
  <c r="AZ9" i="11"/>
  <c r="AZ10" i="9"/>
  <c r="AJ12" i="13" s="1"/>
  <c r="AZ9" i="9"/>
  <c r="E48" i="11"/>
  <c r="E42" i="11"/>
  <c r="E36" i="11"/>
  <c r="E30" i="11"/>
  <c r="E24" i="11"/>
  <c r="AQ19" i="11"/>
  <c r="AG19" i="11"/>
  <c r="X19" i="11"/>
  <c r="O19" i="11"/>
  <c r="E19" i="11"/>
  <c r="AQ15" i="11"/>
  <c r="AG15" i="11"/>
  <c r="X15" i="11"/>
  <c r="O15" i="11"/>
  <c r="E15" i="11"/>
  <c r="AQ10" i="11"/>
  <c r="S10" i="11"/>
  <c r="AG4" i="11"/>
  <c r="A10" i="6"/>
  <c r="A11" i="6"/>
  <c r="A12" i="6"/>
  <c r="A13" i="6"/>
  <c r="A14" i="6"/>
  <c r="A15" i="6"/>
  <c r="A16" i="6"/>
  <c r="A17" i="6"/>
  <c r="A18" i="6"/>
  <c r="A19" i="6"/>
  <c r="A21" i="6"/>
  <c r="A22" i="6"/>
  <c r="A23" i="6"/>
  <c r="A24" i="6"/>
  <c r="A25" i="6"/>
  <c r="A27" i="6"/>
  <c r="A28" i="6"/>
  <c r="A29" i="6"/>
  <c r="A30" i="6"/>
  <c r="A31" i="6"/>
  <c r="A33" i="6"/>
  <c r="A34" i="6"/>
  <c r="A35" i="6"/>
  <c r="A36" i="6"/>
  <c r="A37" i="6"/>
  <c r="A38" i="6"/>
  <c r="A40" i="6"/>
  <c r="A41" i="6"/>
  <c r="A42" i="6"/>
  <c r="A9" i="6"/>
  <c r="D11" i="6"/>
  <c r="D12" i="6"/>
  <c r="D13" i="6"/>
  <c r="D14" i="6"/>
  <c r="D15" i="6"/>
  <c r="D16" i="6"/>
  <c r="D17" i="6"/>
  <c r="D18" i="6"/>
  <c r="D19" i="6"/>
  <c r="D21" i="6"/>
  <c r="D22" i="6"/>
  <c r="D23" i="6"/>
  <c r="D24" i="6"/>
  <c r="D25" i="6"/>
  <c r="D27" i="6"/>
  <c r="D28" i="6"/>
  <c r="D29" i="6"/>
  <c r="D30" i="6"/>
  <c r="D31" i="6"/>
  <c r="D33" i="6"/>
  <c r="D34" i="6"/>
  <c r="D35" i="6"/>
  <c r="D36" i="6"/>
  <c r="D37" i="6"/>
  <c r="D38" i="6"/>
  <c r="D40" i="6"/>
  <c r="D41" i="6"/>
  <c r="D42" i="6"/>
  <c r="D10" i="6"/>
  <c r="D9" i="6"/>
  <c r="C10" i="6"/>
  <c r="C11" i="6"/>
  <c r="C12" i="6"/>
  <c r="C13" i="6"/>
  <c r="C14" i="6"/>
  <c r="C15" i="6"/>
  <c r="C16" i="6"/>
  <c r="C17" i="6"/>
  <c r="C18" i="6"/>
  <c r="C19" i="6"/>
  <c r="C21" i="6"/>
  <c r="C22" i="6"/>
  <c r="C23" i="6"/>
  <c r="C24" i="6"/>
  <c r="C25" i="6"/>
  <c r="C27" i="6"/>
  <c r="C28" i="6"/>
  <c r="C29" i="6"/>
  <c r="C30" i="6"/>
  <c r="C31" i="6"/>
  <c r="C33" i="6"/>
  <c r="C34" i="6"/>
  <c r="C35" i="6"/>
  <c r="C36" i="6"/>
  <c r="C37" i="6"/>
  <c r="C38" i="6"/>
  <c r="C40" i="6"/>
  <c r="C41" i="6"/>
  <c r="C42" i="6"/>
  <c r="C9" i="6"/>
  <c r="E32" i="9"/>
  <c r="E29" i="9"/>
  <c r="E26" i="9"/>
  <c r="E23" i="9"/>
  <c r="E20" i="9"/>
  <c r="AQ17" i="9"/>
  <c r="AG17" i="9"/>
  <c r="X17" i="9"/>
  <c r="E17" i="9"/>
  <c r="AQ14" i="9"/>
  <c r="AG14" i="9"/>
  <c r="X14" i="9"/>
  <c r="C18" i="4"/>
  <c r="B23" i="6" s="1"/>
  <c r="O14" i="9"/>
  <c r="E14" i="9"/>
  <c r="AQ10" i="9"/>
  <c r="S10" i="9"/>
  <c r="AK4" i="9"/>
  <c r="B40" i="3"/>
  <c r="C14" i="4"/>
  <c r="B19" i="6" s="1"/>
  <c r="C16" i="4"/>
  <c r="O22" i="9" s="1"/>
  <c r="C17" i="4"/>
  <c r="B22" i="6" s="1"/>
  <c r="C13" i="4"/>
  <c r="O13" i="9" s="1"/>
  <c r="C31" i="4"/>
  <c r="AQ9" i="9" s="1"/>
  <c r="C30" i="4"/>
  <c r="B35" i="6" s="1"/>
  <c r="C29" i="4"/>
  <c r="W36" i="13" s="1"/>
  <c r="C11" i="4"/>
  <c r="E28" i="9" s="1"/>
  <c r="C12" i="4"/>
  <c r="B17" i="6" s="1"/>
  <c r="C19" i="4"/>
  <c r="X13" i="11" s="1"/>
  <c r="C20" i="4"/>
  <c r="X16" i="9" s="1"/>
  <c r="C22" i="4"/>
  <c r="Q30" i="13" s="1"/>
  <c r="C23" i="4"/>
  <c r="Q36" i="13" s="1"/>
  <c r="C24" i="4"/>
  <c r="Q42" i="13" s="1"/>
  <c r="C32" i="4"/>
  <c r="AQ13" i="11" s="1"/>
  <c r="C33" i="4"/>
  <c r="AQ16" i="9" s="1"/>
  <c r="C35" i="4"/>
  <c r="AQ28" i="11" s="1"/>
  <c r="C36" i="4"/>
  <c r="AN27" i="12" s="1"/>
  <c r="C37" i="4"/>
  <c r="AD36" i="13" s="1"/>
  <c r="C25" i="4"/>
  <c r="AG13" i="11" s="1"/>
  <c r="C28" i="4"/>
  <c r="AG28" i="11" s="1"/>
  <c r="C7" i="4"/>
  <c r="B12" i="6" s="1"/>
  <c r="C8" i="4"/>
  <c r="B13" i="6" s="1"/>
  <c r="C9" i="4"/>
  <c r="B14" i="6" s="1"/>
  <c r="C10" i="4"/>
  <c r="B15" i="6" s="1"/>
  <c r="C6" i="4"/>
  <c r="E13" i="9" s="1"/>
  <c r="B15" i="3"/>
  <c r="K24" i="13" l="1"/>
  <c r="B24" i="12"/>
  <c r="AG19" i="9"/>
  <c r="AD15" i="13"/>
  <c r="X19" i="9"/>
  <c r="AG16" i="9"/>
  <c r="O19" i="9"/>
  <c r="O22" i="11"/>
  <c r="O28" i="11"/>
  <c r="O34" i="11"/>
  <c r="AN11" i="12"/>
  <c r="AD21" i="12"/>
  <c r="L24" i="12"/>
  <c r="AD19" i="13"/>
  <c r="Q24" i="13"/>
  <c r="E30" i="13"/>
  <c r="AD42" i="13"/>
  <c r="AN18" i="12"/>
  <c r="AZ10" i="11"/>
  <c r="B20" i="6"/>
  <c r="B32" i="6"/>
  <c r="AQ22" i="9"/>
  <c r="X22" i="11"/>
  <c r="X40" i="11"/>
  <c r="AN21" i="12"/>
  <c r="U24" i="12"/>
  <c r="B27" i="12"/>
  <c r="AD11" i="13"/>
  <c r="W24" i="13"/>
  <c r="K30" i="13"/>
  <c r="AQ19" i="9"/>
  <c r="X22" i="9"/>
  <c r="AG22" i="9"/>
  <c r="X28" i="11"/>
  <c r="X34" i="11"/>
  <c r="AD24" i="12"/>
  <c r="L27" i="12"/>
  <c r="AD24" i="13"/>
  <c r="E36" i="13"/>
  <c r="AQ25" i="9"/>
  <c r="AQ22" i="11"/>
  <c r="L15" i="12"/>
  <c r="B18" i="12"/>
  <c r="AN24" i="12"/>
  <c r="U27" i="12"/>
  <c r="B30" i="12"/>
  <c r="W30" i="13"/>
  <c r="K36" i="13"/>
  <c r="O25" i="9"/>
  <c r="X25" i="9"/>
  <c r="AG25" i="9"/>
  <c r="AG34" i="11"/>
  <c r="AQ40" i="11"/>
  <c r="U15" i="12"/>
  <c r="L18" i="12"/>
  <c r="AD27" i="12"/>
  <c r="L30" i="12"/>
  <c r="K15" i="13"/>
  <c r="E19" i="13"/>
  <c r="AD30" i="13"/>
  <c r="E42" i="13"/>
  <c r="AQ28" i="9"/>
  <c r="AD15" i="12"/>
  <c r="U18" i="12"/>
  <c r="B21" i="12"/>
  <c r="U30" i="12"/>
  <c r="B33" i="12"/>
  <c r="Q15" i="13"/>
  <c r="K19" i="13"/>
  <c r="K42" i="13"/>
  <c r="O28" i="9"/>
  <c r="X28" i="9"/>
  <c r="AN15" i="12"/>
  <c r="AD30" i="12"/>
  <c r="W15" i="13"/>
  <c r="Q19" i="13"/>
  <c r="E24" i="13"/>
  <c r="E48" i="13"/>
  <c r="AG28" i="9"/>
  <c r="AG40" i="11"/>
  <c r="B30" i="6"/>
  <c r="O13" i="11"/>
  <c r="B24" i="6"/>
  <c r="B18" i="6"/>
  <c r="X13" i="9"/>
  <c r="AG13" i="9"/>
  <c r="B38" i="6"/>
  <c r="AQ17" i="11"/>
  <c r="E25" i="9"/>
  <c r="B37" i="6"/>
  <c r="B11" i="6"/>
  <c r="E17" i="11"/>
  <c r="B31" i="6"/>
  <c r="O17" i="11"/>
  <c r="AQ13" i="9"/>
  <c r="X17" i="11"/>
  <c r="O16" i="9"/>
  <c r="E16" i="9"/>
  <c r="B25" i="6"/>
  <c r="AG17" i="11"/>
  <c r="E13" i="11"/>
  <c r="B28" i="6"/>
  <c r="B29" i="6"/>
  <c r="B42" i="6"/>
  <c r="B41" i="6"/>
  <c r="B40" i="6"/>
  <c r="B27" i="6"/>
  <c r="B34" i="6"/>
  <c r="B33" i="6"/>
  <c r="B21" i="6"/>
  <c r="E31" i="9"/>
  <c r="E46" i="11"/>
  <c r="B16" i="6"/>
  <c r="E40" i="11"/>
  <c r="E34" i="11"/>
  <c r="E22" i="11"/>
  <c r="E19" i="9"/>
  <c r="E22" i="9"/>
  <c r="E28" i="11"/>
  <c r="B36" i="6"/>
  <c r="AQ9" i="11"/>
  <c r="C5" i="4" l="1"/>
  <c r="C4" i="4"/>
  <c r="AH5" i="12" l="1"/>
  <c r="W5" i="13"/>
  <c r="AK3" i="9"/>
  <c r="AG3" i="11"/>
  <c r="B9" i="6"/>
  <c r="S9" i="9"/>
  <c r="B10" i="6"/>
  <c r="S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0" authorId="0" shapeId="0" xr:uid="{00000000-0006-0000-0400-000001000000}">
      <text>
        <r>
          <rPr>
            <sz val="10"/>
            <color rgb="FF000000"/>
            <rFont val="Calibri"/>
            <family val="2"/>
            <scheme val="minor"/>
          </rPr>
          <t>((jumlah pelanggaran perda tahun ke n-1) - (jumlah pelaanggaran perda tahun ke n) dibagi jumlah pelanggaran perda tahun ke n-1 ) x100%</t>
        </r>
        <r>
          <rPr>
            <sz val="10"/>
            <color rgb="FF000000"/>
            <rFont val="Calibri"/>
            <family val="2"/>
            <scheme val="minor"/>
          </rPr>
          <t xml:space="preserve"> </t>
        </r>
      </text>
    </comment>
    <comment ref="C18" authorId="0" shapeId="0" xr:uid="{00000000-0006-0000-0400-000002000000}">
      <text>
        <r>
          <rPr>
            <sz val="10"/>
            <color rgb="FF000000"/>
            <rFont val="Calibri"/>
            <family val="2"/>
          </rPr>
          <t xml:space="preserve">((jumlah gangguan trantibum tahun ke n-1) - (jumlah gangguan trantibum tahun ke n) dibagi jumlah gangguan trantibum tahun ke n-1 ) x100%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 A409FJ</author>
  </authors>
  <commentList>
    <comment ref="AH5" authorId="0" shapeId="0" xr:uid="{00000000-0006-0000-0500-000001000000}">
      <text>
        <r>
          <rPr>
            <b/>
            <sz val="9"/>
            <color indexed="81"/>
            <rFont val="Tahoma"/>
            <family val="2"/>
          </rPr>
          <t>ASUS A409FJ:</t>
        </r>
        <r>
          <rPr>
            <sz val="9"/>
            <color indexed="81"/>
            <rFont val="Tahoma"/>
            <family val="2"/>
          </rPr>
          <t xml:space="preserve">
</t>
        </r>
      </text>
    </comment>
    <comment ref="AH6" authorId="0" shapeId="0" xr:uid="{00000000-0006-0000-0500-000002000000}">
      <text>
        <r>
          <rPr>
            <b/>
            <sz val="9"/>
            <color indexed="81"/>
            <rFont val="Tahoma"/>
            <family val="2"/>
          </rPr>
          <t>ASUS A409FJ:</t>
        </r>
        <r>
          <rPr>
            <sz val="9"/>
            <color indexed="81"/>
            <rFont val="Tahoma"/>
            <family val="2"/>
          </rPr>
          <t xml:space="preserve">
Angka Konflik Sosial Bernuansa SARA</t>
        </r>
      </text>
    </comment>
    <comment ref="P11" authorId="0" shapeId="0" xr:uid="{00000000-0006-0000-0500-000003000000}">
      <text>
        <r>
          <rPr>
            <b/>
            <sz val="9"/>
            <color indexed="81"/>
            <rFont val="Tahoma"/>
            <family val="2"/>
          </rPr>
          <t>ASUS A409FJ:</t>
        </r>
        <r>
          <rPr>
            <sz val="9"/>
            <color indexed="81"/>
            <rFont val="Tahoma"/>
            <family val="2"/>
          </rPr>
          <t xml:space="preserve">
Meningkatnya  penyelesaian potensi konflik</t>
        </r>
      </text>
    </comment>
    <comment ref="AN11" authorId="0" shapeId="0" xr:uid="{00000000-0006-0000-0500-000004000000}">
      <text>
        <r>
          <rPr>
            <b/>
            <sz val="9"/>
            <color indexed="81"/>
            <rFont val="Tahoma"/>
            <family val="2"/>
          </rPr>
          <t>ASUS A409FJ:</t>
        </r>
        <r>
          <rPr>
            <sz val="9"/>
            <color indexed="81"/>
            <rFont val="Tahoma"/>
            <family val="2"/>
          </rPr>
          <t xml:space="preserve">
Meningkatnya wawasan politik masyarakat</t>
        </r>
      </text>
    </comment>
    <comment ref="P12" authorId="0" shapeId="0" xr:uid="{00000000-0006-0000-0500-000005000000}">
      <text>
        <r>
          <rPr>
            <b/>
            <sz val="9"/>
            <color indexed="81"/>
            <rFont val="Tahoma"/>
            <family val="2"/>
          </rPr>
          <t>ASUS A409FJ:</t>
        </r>
        <r>
          <rPr>
            <sz val="9"/>
            <color indexed="81"/>
            <rFont val="Tahoma"/>
            <family val="2"/>
          </rPr>
          <t xml:space="preserve">
Persentase potensi konflik yang terselesaikan (keluar surat kesepakatan)</t>
        </r>
      </text>
    </comment>
    <comment ref="AN12" authorId="0" shapeId="0" xr:uid="{00000000-0006-0000-0500-000006000000}">
      <text>
        <r>
          <rPr>
            <b/>
            <sz val="9"/>
            <color indexed="81"/>
            <rFont val="Tahoma"/>
            <family val="2"/>
          </rPr>
          <t>ASUS A409FJ:</t>
        </r>
        <r>
          <rPr>
            <sz val="9"/>
            <color indexed="81"/>
            <rFont val="Tahoma"/>
            <family val="2"/>
          </rPr>
          <t xml:space="preserve">
Cakupan peningkatan wawasan politik masyarakat (Rumusnya jlh masyarakat yg sdh memperoleh wawasan dibagi jumlah masyarakat yg sudah berumur 17 th ke atas)</t>
        </r>
      </text>
    </comment>
    <comment ref="B15" authorId="0" shapeId="0" xr:uid="{00000000-0006-0000-0500-000007000000}">
      <text>
        <r>
          <rPr>
            <b/>
            <sz val="9"/>
            <color indexed="81"/>
            <rFont val="Tahoma"/>
            <family val="2"/>
          </rPr>
          <t>ASUS A409FJ:</t>
        </r>
        <r>
          <rPr>
            <sz val="9"/>
            <color indexed="81"/>
            <rFont val="Tahoma"/>
            <family val="2"/>
          </rPr>
          <t xml:space="preserve">
Meningkatnya pemetaan daerah potensi konflik</t>
        </r>
      </text>
    </comment>
    <comment ref="U15" authorId="0" shapeId="0" xr:uid="{00000000-0006-0000-0500-000008000000}">
      <text>
        <r>
          <rPr>
            <b/>
            <sz val="9"/>
            <color indexed="81"/>
            <rFont val="Tahoma"/>
            <family val="2"/>
          </rPr>
          <t>ASUS A409FJ:</t>
        </r>
        <r>
          <rPr>
            <sz val="9"/>
            <color indexed="81"/>
            <rFont val="Tahoma"/>
            <family val="2"/>
          </rPr>
          <t xml:space="preserve">
Meningkatnya peran ORMAS dalam pencegahan potensi konflik</t>
        </r>
      </text>
    </comment>
    <comment ref="AD15" authorId="0" shapeId="0" xr:uid="{00000000-0006-0000-0500-000009000000}">
      <text>
        <r>
          <rPr>
            <b/>
            <sz val="9"/>
            <color indexed="81"/>
            <rFont val="Tahoma"/>
            <family val="2"/>
          </rPr>
          <t>ASUS A409FJ:</t>
        </r>
        <r>
          <rPr>
            <sz val="9"/>
            <color indexed="81"/>
            <rFont val="Tahoma"/>
            <family val="2"/>
          </rPr>
          <t xml:space="preserve">
Meningkatnya penanganan konflik ekonomi, sosial, budaya dan agama</t>
        </r>
      </text>
    </comment>
    <comment ref="AN15" authorId="0" shapeId="0" xr:uid="{00000000-0006-0000-0500-00000A000000}">
      <text>
        <r>
          <rPr>
            <b/>
            <sz val="9"/>
            <color indexed="81"/>
            <rFont val="Tahoma"/>
            <family val="2"/>
          </rPr>
          <t>ASUS A409FJ:</t>
        </r>
        <r>
          <rPr>
            <sz val="9"/>
            <color indexed="81"/>
            <rFont val="Tahoma"/>
            <family val="2"/>
          </rPr>
          <t xml:space="preserve">
Meningkatnya peran partai politik terhadap pemahaman masyarakat terkait etika dan budaya politik</t>
        </r>
      </text>
    </comment>
    <comment ref="B16" authorId="0" shapeId="0" xr:uid="{00000000-0006-0000-0500-00000B000000}">
      <text>
        <r>
          <rPr>
            <b/>
            <sz val="9"/>
            <color indexed="81"/>
            <rFont val="Tahoma"/>
            <family val="2"/>
          </rPr>
          <t>ASUS A409FJ:</t>
        </r>
        <r>
          <rPr>
            <sz val="9"/>
            <color indexed="81"/>
            <rFont val="Tahoma"/>
            <family val="2"/>
          </rPr>
          <t xml:space="preserve">
Persentase daerah rawan konflik yg terpetakan</t>
        </r>
      </text>
    </comment>
    <comment ref="U16" authorId="0" shapeId="0" xr:uid="{00000000-0006-0000-0500-00000C000000}">
      <text>
        <r>
          <rPr>
            <b/>
            <sz val="9"/>
            <color indexed="81"/>
            <rFont val="Tahoma"/>
            <family val="2"/>
          </rPr>
          <t>ASUS A409FJ:</t>
        </r>
        <r>
          <rPr>
            <sz val="9"/>
            <color indexed="81"/>
            <rFont val="Tahoma"/>
            <family val="2"/>
          </rPr>
          <t xml:space="preserve">
Persentase Ormas yang aktif</t>
        </r>
      </text>
    </comment>
    <comment ref="AN16" authorId="0" shapeId="0" xr:uid="{00000000-0006-0000-0500-00000D000000}">
      <text>
        <r>
          <rPr>
            <b/>
            <sz val="9"/>
            <color indexed="81"/>
            <rFont val="Tahoma"/>
            <family val="2"/>
          </rPr>
          <t>ASUS A409FJ:</t>
        </r>
        <r>
          <rPr>
            <sz val="9"/>
            <color indexed="81"/>
            <rFont val="Tahoma"/>
            <family val="2"/>
          </rPr>
          <t xml:space="preserve">
Persentase parpol yg aktif</t>
        </r>
      </text>
    </comment>
    <comment ref="B18" authorId="0" shapeId="0" xr:uid="{00000000-0006-0000-0500-00000E000000}">
      <text>
        <r>
          <rPr>
            <b/>
            <sz val="9"/>
            <color indexed="81"/>
            <rFont val="Tahoma"/>
            <family val="2"/>
          </rPr>
          <t>ASUS A409FJ:</t>
        </r>
        <r>
          <rPr>
            <sz val="9"/>
            <color indexed="81"/>
            <rFont val="Tahoma"/>
            <family val="2"/>
          </rPr>
          <t xml:space="preserve">
Meningkatnya forum kewaspadaan dan penangan konflik</t>
        </r>
      </text>
    </comment>
    <comment ref="L18" authorId="0" shapeId="0" xr:uid="{00000000-0006-0000-0500-00000F000000}">
      <text>
        <r>
          <rPr>
            <b/>
            <sz val="9"/>
            <color indexed="81"/>
            <rFont val="Tahoma"/>
            <family val="2"/>
          </rPr>
          <t>ASUS A409FJ:</t>
        </r>
        <r>
          <rPr>
            <sz val="9"/>
            <color indexed="81"/>
            <rFont val="Tahoma"/>
            <family val="2"/>
          </rPr>
          <t xml:space="preserve">
Meningkatnya pemantapan pelaksanaan ideologi pancasila</t>
        </r>
      </text>
    </comment>
    <comment ref="U18" authorId="0" shapeId="0" xr:uid="{00000000-0006-0000-0500-000010000000}">
      <text>
        <r>
          <rPr>
            <b/>
            <sz val="9"/>
            <color indexed="81"/>
            <rFont val="Tahoma"/>
            <family val="2"/>
          </rPr>
          <t>ASUS A409FJ:</t>
        </r>
        <r>
          <rPr>
            <sz val="9"/>
            <color indexed="81"/>
            <rFont val="Tahoma"/>
            <family val="2"/>
          </rPr>
          <t xml:space="preserve">
Terlaksananya koordinasi Ormas yg efektif</t>
        </r>
      </text>
    </comment>
    <comment ref="AD18" authorId="0" shapeId="0" xr:uid="{00000000-0006-0000-0500-000011000000}">
      <text>
        <r>
          <rPr>
            <b/>
            <sz val="9"/>
            <color indexed="81"/>
            <rFont val="Tahoma"/>
            <family val="2"/>
          </rPr>
          <t>ASUS A409FJ:</t>
        </r>
        <r>
          <rPr>
            <sz val="9"/>
            <color indexed="81"/>
            <rFont val="Tahoma"/>
            <family val="2"/>
          </rPr>
          <t xml:space="preserve">
Meningkatnya koordinasi . . . Yg efektif</t>
        </r>
      </text>
    </comment>
    <comment ref="L19" authorId="0" shapeId="0" xr:uid="{00000000-0006-0000-0500-000012000000}">
      <text>
        <r>
          <rPr>
            <b/>
            <sz val="9"/>
            <color indexed="81"/>
            <rFont val="Tahoma"/>
            <family val="2"/>
          </rPr>
          <t>ASUS A409FJ:</t>
        </r>
        <r>
          <rPr>
            <sz val="9"/>
            <color indexed="81"/>
            <rFont val="Tahoma"/>
            <family val="2"/>
          </rPr>
          <t xml:space="preserve">
Jumlah gerakan forum/revolusi mental atau ideologi pancasila yg aktif</t>
        </r>
      </text>
    </comment>
    <comment ref="U19" authorId="0" shapeId="0" xr:uid="{00000000-0006-0000-0500-000013000000}">
      <text>
        <r>
          <rPr>
            <b/>
            <sz val="9"/>
            <color indexed="81"/>
            <rFont val="Tahoma"/>
            <family val="2"/>
          </rPr>
          <t>ASUS A409FJ:</t>
        </r>
        <r>
          <rPr>
            <sz val="9"/>
            <color indexed="81"/>
            <rFont val="Tahoma"/>
            <family val="2"/>
          </rPr>
          <t xml:space="preserve">
Persentase Ormas yg melaporkan kegiatan penangan potensi konflik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ASUS A409FJ</author>
  </authors>
  <commentList>
    <comment ref="AD12" authorId="0" shapeId="0" xr:uid="{00000000-0006-0000-0600-000001000000}">
      <text>
        <r>
          <rPr>
            <b/>
            <sz val="9"/>
            <color indexed="81"/>
            <rFont val="Tahoma"/>
            <family val="2"/>
          </rPr>
          <t>ASUS A409FJ:</t>
        </r>
        <r>
          <rPr>
            <sz val="9"/>
            <color indexed="81"/>
            <rFont val="Tahoma"/>
            <family val="2"/>
          </rPr>
          <t xml:space="preserve">
Cakupan peningkatan wawasan politik masyarakat (Rumusnya jlh masyarakat yg sdh memperoleh wawasan dibagi jumlah masyarakat yg sudah berumur 17 th ke atas)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ASUS A409FJ</author>
  </authors>
  <commentList>
    <comment ref="AK3" authorId="0" shapeId="0" xr:uid="{00000000-0006-0000-0800-000001000000}">
      <text>
        <r>
          <rPr>
            <b/>
            <sz val="9"/>
            <color indexed="81"/>
            <rFont val="Tahoma"/>
            <family val="2"/>
          </rPr>
          <t>ASUS A409FJ:</t>
        </r>
        <r>
          <rPr>
            <sz val="9"/>
            <color indexed="81"/>
            <rFont val="Tahoma"/>
            <family val="2"/>
          </rPr>
          <t xml:space="preserve">
</t>
        </r>
      </text>
    </comment>
    <comment ref="AK4" authorId="0" shapeId="0" xr:uid="{00000000-0006-0000-0800-000002000000}">
      <text>
        <r>
          <rPr>
            <b/>
            <sz val="9"/>
            <color indexed="81"/>
            <rFont val="Tahoma"/>
            <family val="2"/>
          </rPr>
          <t>ASUS A409FJ:</t>
        </r>
        <r>
          <rPr>
            <sz val="9"/>
            <color indexed="81"/>
            <rFont val="Tahoma"/>
            <family val="2"/>
          </rPr>
          <t xml:space="preserve">
Angka Konflik Sosial Bernuansa SARA</t>
        </r>
      </text>
    </comment>
    <comment ref="S9" authorId="0" shapeId="0" xr:uid="{00000000-0006-0000-0800-000003000000}">
      <text>
        <r>
          <rPr>
            <b/>
            <sz val="9"/>
            <color indexed="81"/>
            <rFont val="Tahoma"/>
            <family val="2"/>
          </rPr>
          <t>ASUS A409FJ:</t>
        </r>
        <r>
          <rPr>
            <sz val="9"/>
            <color indexed="81"/>
            <rFont val="Tahoma"/>
            <family val="2"/>
          </rPr>
          <t xml:space="preserve">
Meningkatnya  penyelesaian potensi konflik</t>
        </r>
      </text>
    </comment>
    <comment ref="AQ9" authorId="0" shapeId="0" xr:uid="{00000000-0006-0000-0800-000004000000}">
      <text>
        <r>
          <rPr>
            <b/>
            <sz val="9"/>
            <color indexed="81"/>
            <rFont val="Tahoma"/>
            <family val="2"/>
          </rPr>
          <t>ASUS A409FJ:</t>
        </r>
        <r>
          <rPr>
            <sz val="9"/>
            <color indexed="81"/>
            <rFont val="Tahoma"/>
            <family val="2"/>
          </rPr>
          <t xml:space="preserve">
Meningkatnya wawasan politik masyarakat</t>
        </r>
      </text>
    </comment>
    <comment ref="S10" authorId="0" shapeId="0" xr:uid="{00000000-0006-0000-0800-000005000000}">
      <text>
        <r>
          <rPr>
            <b/>
            <sz val="9"/>
            <color indexed="81"/>
            <rFont val="Tahoma"/>
            <family val="2"/>
          </rPr>
          <t>ASUS A409FJ:</t>
        </r>
        <r>
          <rPr>
            <sz val="9"/>
            <color indexed="81"/>
            <rFont val="Tahoma"/>
            <family val="2"/>
          </rPr>
          <t xml:space="preserve">
Persentase potensi konflik yang terselesaikan (keluar surat kesepakatan)</t>
        </r>
      </text>
    </comment>
    <comment ref="AQ10" authorId="0" shapeId="0" xr:uid="{00000000-0006-0000-0800-000006000000}">
      <text>
        <r>
          <rPr>
            <b/>
            <sz val="9"/>
            <color indexed="81"/>
            <rFont val="Tahoma"/>
            <family val="2"/>
          </rPr>
          <t>ASUS A409FJ:</t>
        </r>
        <r>
          <rPr>
            <sz val="9"/>
            <color indexed="81"/>
            <rFont val="Tahoma"/>
            <family val="2"/>
          </rPr>
          <t xml:space="preserve">
Cakupan peningkatan wawasan politik masyarakat (Rumusnya jlh masyarakat yg sdh memperoleh wawasan dibagi jumlah masyarakat yg sudah berumur 17 th ke atas)</t>
        </r>
      </text>
    </comment>
    <comment ref="E13" authorId="0" shapeId="0" xr:uid="{00000000-0006-0000-0800-000007000000}">
      <text>
        <r>
          <rPr>
            <b/>
            <sz val="9"/>
            <color indexed="81"/>
            <rFont val="Tahoma"/>
            <family val="2"/>
          </rPr>
          <t>ASUS A409FJ:</t>
        </r>
        <r>
          <rPr>
            <sz val="9"/>
            <color indexed="81"/>
            <rFont val="Tahoma"/>
            <family val="2"/>
          </rPr>
          <t xml:space="preserve">
Meningkatnya pemetaan daerah potensi konflik</t>
        </r>
      </text>
    </comment>
    <comment ref="X13" authorId="0" shapeId="0" xr:uid="{00000000-0006-0000-0800-000008000000}">
      <text>
        <r>
          <rPr>
            <b/>
            <sz val="9"/>
            <color indexed="81"/>
            <rFont val="Tahoma"/>
            <family val="2"/>
          </rPr>
          <t>ASUS A409FJ:</t>
        </r>
        <r>
          <rPr>
            <sz val="9"/>
            <color indexed="81"/>
            <rFont val="Tahoma"/>
            <family val="2"/>
          </rPr>
          <t xml:space="preserve">
Meningkatnya peran ORMAS dalam pencegahan potensi konflik</t>
        </r>
      </text>
    </comment>
    <comment ref="AG13" authorId="0" shapeId="0" xr:uid="{00000000-0006-0000-0800-000009000000}">
      <text>
        <r>
          <rPr>
            <b/>
            <sz val="9"/>
            <color indexed="81"/>
            <rFont val="Tahoma"/>
            <family val="2"/>
          </rPr>
          <t>ASUS A409FJ:</t>
        </r>
        <r>
          <rPr>
            <sz val="9"/>
            <color indexed="81"/>
            <rFont val="Tahoma"/>
            <family val="2"/>
          </rPr>
          <t xml:space="preserve">
Meningkatnya penanganan konflik ekonomi, sosial, budaya dan agama</t>
        </r>
      </text>
    </comment>
    <comment ref="AQ13" authorId="0" shapeId="0" xr:uid="{00000000-0006-0000-0800-00000A000000}">
      <text>
        <r>
          <rPr>
            <b/>
            <sz val="9"/>
            <color indexed="81"/>
            <rFont val="Tahoma"/>
            <family val="2"/>
          </rPr>
          <t>ASUS A409FJ:</t>
        </r>
        <r>
          <rPr>
            <sz val="9"/>
            <color indexed="81"/>
            <rFont val="Tahoma"/>
            <family val="2"/>
          </rPr>
          <t xml:space="preserve">
Meningkatnya peran partai politik terhadap pemahaman masyarakat terkait etika dan budaya politik</t>
        </r>
      </text>
    </comment>
    <comment ref="E14" authorId="0" shapeId="0" xr:uid="{00000000-0006-0000-0800-00000B000000}">
      <text>
        <r>
          <rPr>
            <b/>
            <sz val="9"/>
            <color indexed="81"/>
            <rFont val="Tahoma"/>
            <family val="2"/>
          </rPr>
          <t>ASUS A409FJ:</t>
        </r>
        <r>
          <rPr>
            <sz val="9"/>
            <color indexed="81"/>
            <rFont val="Tahoma"/>
            <family val="2"/>
          </rPr>
          <t xml:space="preserve">
Persentase daerah rawan konflik yg terpetakan</t>
        </r>
      </text>
    </comment>
    <comment ref="X14" authorId="0" shapeId="0" xr:uid="{00000000-0006-0000-0800-00000C000000}">
      <text>
        <r>
          <rPr>
            <b/>
            <sz val="9"/>
            <color indexed="81"/>
            <rFont val="Tahoma"/>
            <family val="2"/>
          </rPr>
          <t>ASUS A409FJ:</t>
        </r>
        <r>
          <rPr>
            <sz val="9"/>
            <color indexed="81"/>
            <rFont val="Tahoma"/>
            <family val="2"/>
          </rPr>
          <t xml:space="preserve">
Persentase Ormas yang aktif</t>
        </r>
      </text>
    </comment>
    <comment ref="AQ14" authorId="0" shapeId="0" xr:uid="{00000000-0006-0000-0800-00000D000000}">
      <text>
        <r>
          <rPr>
            <b/>
            <sz val="9"/>
            <color indexed="81"/>
            <rFont val="Tahoma"/>
            <family val="2"/>
          </rPr>
          <t>ASUS A409FJ:</t>
        </r>
        <r>
          <rPr>
            <sz val="9"/>
            <color indexed="81"/>
            <rFont val="Tahoma"/>
            <family val="2"/>
          </rPr>
          <t xml:space="preserve">
Persentase parpol yg aktif</t>
        </r>
      </text>
    </comment>
    <comment ref="E16" authorId="0" shapeId="0" xr:uid="{00000000-0006-0000-0800-00000E000000}">
      <text>
        <r>
          <rPr>
            <b/>
            <sz val="9"/>
            <color indexed="81"/>
            <rFont val="Tahoma"/>
            <family val="2"/>
          </rPr>
          <t>ASUS A409FJ:</t>
        </r>
        <r>
          <rPr>
            <sz val="9"/>
            <color indexed="81"/>
            <rFont val="Tahoma"/>
            <family val="2"/>
          </rPr>
          <t xml:space="preserve">
Meningkatnya forum kewaspadaan dan penangan konflik</t>
        </r>
      </text>
    </comment>
    <comment ref="O16" authorId="0" shapeId="0" xr:uid="{00000000-0006-0000-0800-00000F000000}">
      <text>
        <r>
          <rPr>
            <b/>
            <sz val="9"/>
            <color indexed="81"/>
            <rFont val="Tahoma"/>
            <family val="2"/>
          </rPr>
          <t>ASUS A409FJ:</t>
        </r>
        <r>
          <rPr>
            <sz val="9"/>
            <color indexed="81"/>
            <rFont val="Tahoma"/>
            <family val="2"/>
          </rPr>
          <t xml:space="preserve">
Meningkatnya pemantapan pelaksanaan ideologi pancasila</t>
        </r>
      </text>
    </comment>
    <comment ref="X16" authorId="0" shapeId="0" xr:uid="{00000000-0006-0000-0800-000010000000}">
      <text>
        <r>
          <rPr>
            <b/>
            <sz val="9"/>
            <color indexed="81"/>
            <rFont val="Tahoma"/>
            <family val="2"/>
          </rPr>
          <t>ASUS A409FJ:</t>
        </r>
        <r>
          <rPr>
            <sz val="9"/>
            <color indexed="81"/>
            <rFont val="Tahoma"/>
            <family val="2"/>
          </rPr>
          <t xml:space="preserve">
Terlaksananya koordinasi Ormas yg efektif</t>
        </r>
      </text>
    </comment>
    <comment ref="AG16" authorId="0" shapeId="0" xr:uid="{00000000-0006-0000-0800-000011000000}">
      <text>
        <r>
          <rPr>
            <b/>
            <sz val="9"/>
            <color indexed="81"/>
            <rFont val="Tahoma"/>
            <family val="2"/>
          </rPr>
          <t>ASUS A409FJ:</t>
        </r>
        <r>
          <rPr>
            <sz val="9"/>
            <color indexed="81"/>
            <rFont val="Tahoma"/>
            <family val="2"/>
          </rPr>
          <t xml:space="preserve">
Meningkatnya koordinasi . . . Yg efektif</t>
        </r>
      </text>
    </comment>
    <comment ref="O17" authorId="0" shapeId="0" xr:uid="{00000000-0006-0000-0800-000012000000}">
      <text>
        <r>
          <rPr>
            <b/>
            <sz val="9"/>
            <color indexed="81"/>
            <rFont val="Tahoma"/>
            <family val="2"/>
          </rPr>
          <t>ASUS A409FJ:</t>
        </r>
        <r>
          <rPr>
            <sz val="9"/>
            <color indexed="81"/>
            <rFont val="Tahoma"/>
            <family val="2"/>
          </rPr>
          <t xml:space="preserve">
Jumlah gerakan forum/revolusi mental atau ideologi pancasila yg aktif</t>
        </r>
      </text>
    </comment>
    <comment ref="X17" authorId="0" shapeId="0" xr:uid="{00000000-0006-0000-0800-000013000000}">
      <text>
        <r>
          <rPr>
            <b/>
            <sz val="9"/>
            <color indexed="81"/>
            <rFont val="Tahoma"/>
            <family val="2"/>
          </rPr>
          <t>ASUS A409FJ:</t>
        </r>
        <r>
          <rPr>
            <sz val="9"/>
            <color indexed="81"/>
            <rFont val="Tahoma"/>
            <family val="2"/>
          </rPr>
          <t xml:space="preserve">
Persentase Ormas yg melaporkan kegiatan penangan potensi konflik</t>
        </r>
      </text>
    </comment>
  </commentList>
</comments>
</file>

<file path=xl/sharedStrings.xml><?xml version="1.0" encoding="utf-8"?>
<sst xmlns="http://schemas.openxmlformats.org/spreadsheetml/2006/main" count="441" uniqueCount="216">
  <si>
    <t>Mandat/Tugas dan Fungsi</t>
  </si>
  <si>
    <t>a</t>
  </si>
  <si>
    <t>b</t>
  </si>
  <si>
    <t>c</t>
  </si>
  <si>
    <t>Permasalahan yang dihadapi</t>
  </si>
  <si>
    <t>Ekspektasi atau harapan masyarakat dan stake holder</t>
  </si>
  <si>
    <t>Tahap 2</t>
  </si>
  <si>
    <t>identifikasi CSF yang dibutuhkan untuk mencapai kinerja</t>
  </si>
  <si>
    <t xml:space="preserve">Kondisi yang diperlukan </t>
  </si>
  <si>
    <t>Keterangan</t>
  </si>
  <si>
    <t>Tahap 3</t>
  </si>
  <si>
    <t>Uraikan CSF ke kondisi antara sampai kondisi paling tekhnis atau operasional</t>
  </si>
  <si>
    <t>Kondisi yang diperlukan  (kondisi antara sampai kondisi paling operasional</t>
  </si>
  <si>
    <t>CSF yang sudah dirubah ke bahasa kondisi pada tahap 2</t>
  </si>
  <si>
    <t>keterangan</t>
  </si>
  <si>
    <t>jangan kaitkan dulu dengan komponen perencanaan</t>
  </si>
  <si>
    <t>trik menguraikan kondisi antara sampai ke kondisi operasional (sebagai bahan menyusun pohon kinerja)</t>
  </si>
  <si>
    <t>jangan kaitkan dulu dengan sotk eksisiting</t>
  </si>
  <si>
    <t>jangan kaitkan dulu dengan nama program atau kegiatan</t>
  </si>
  <si>
    <t>jangan kaitkan dulu dengan anggaran</t>
  </si>
  <si>
    <t>identifikasi adanya crosscutting dengan organisasi lain</t>
  </si>
  <si>
    <t>jangan redundansi atau kondisi dituangkan berulang kali</t>
  </si>
  <si>
    <t>cek lagi siapa tahu alpa menentukan kondisi anatara yang urgen</t>
  </si>
  <si>
    <t xml:space="preserve">eliminasi variabek yg tidak memeiliki pengaruh besar </t>
  </si>
  <si>
    <t>TAHAP  MENERJEMAHKAN POHON KINERJA KEDALAM KOMPONEN PERENCANAAN DAN KINERJA JABATAN</t>
  </si>
  <si>
    <t>Trik menerjemahkan pohon kinerja</t>
  </si>
  <si>
    <t>satu kotak dapat menjadi satu komponen</t>
  </si>
  <si>
    <t>satu kotak dapat menjadi lebih dari satu komponen perencanaan</t>
  </si>
  <si>
    <t>beberapa kotak dapat menjadi satu komponen perencanaan</t>
  </si>
  <si>
    <t>Tahap 1 menentukan outcome</t>
  </si>
  <si>
    <t>Rujukan tahapan</t>
  </si>
  <si>
    <t>Kinerja</t>
  </si>
  <si>
    <t>Indikator kinerja</t>
  </si>
  <si>
    <t>Tahap 4 merumuskan indikator kinerja</t>
  </si>
  <si>
    <t>kondisi operasional</t>
  </si>
  <si>
    <t>kondisi antara</t>
  </si>
  <si>
    <t>tahap 1</t>
  </si>
  <si>
    <t>tahap 2</t>
  </si>
  <si>
    <t>tahap. 3</t>
  </si>
  <si>
    <t>kinerja operasional</t>
  </si>
  <si>
    <t>kinerja strategis</t>
  </si>
  <si>
    <t>kinerja strategis skpd</t>
  </si>
  <si>
    <t>kinerja taktikal intermediate</t>
  </si>
  <si>
    <t>Tujuan SKPD</t>
  </si>
  <si>
    <t>sasaran pertama SKPD</t>
  </si>
  <si>
    <t>PK JPT</t>
  </si>
  <si>
    <t>Sasaran Program</t>
  </si>
  <si>
    <t>PK Jabatan Administrator</t>
  </si>
  <si>
    <t>sasaran Kegiatan</t>
  </si>
  <si>
    <t>PK /SKP JF</t>
  </si>
  <si>
    <t>sasaran sub kegiatan</t>
  </si>
  <si>
    <t>PK/SKP JF</t>
  </si>
  <si>
    <t xml:space="preserve">Konflik Sosial </t>
  </si>
  <si>
    <t>Masyarakat mengharapkan terpeliharanya kondisi damai dan harmonis dalam hubungan sosial kemasyarakatan</t>
  </si>
  <si>
    <t>Tahap 1 Menentukan outcome Badan Kesbangpol</t>
  </si>
  <si>
    <t>Sengketa batas wilayah desa, Kabupaten/Kota dan/atau Provinsi</t>
  </si>
  <si>
    <t>Terkoordinirnya batas wilayah desa, Kabupaten/Kota dan/atau provinsi</t>
  </si>
  <si>
    <t>UU Nomor 23 Tahun 2014 Tentang Pemerintah Daerah yang mana Badan Kesbangpol dibentuk adalah untuk menyelenggarakan pemerintahan umum, UU No 7 Tahun 2012 Tentang  Konflik Sosial dan Permendagri Nomor 11 Tahun 2019 Tentang Perangkat Daerah Yang Melaksanakan Urusan Pemerintahan Di Bidang Kesatuan Bangsa Dan Politik</t>
  </si>
  <si>
    <t>kondisi antara utama</t>
  </si>
  <si>
    <t>kondisi antara Utama</t>
  </si>
  <si>
    <t>Kondisi antara utama</t>
  </si>
  <si>
    <t>Kondisi antara</t>
  </si>
  <si>
    <t>Kondisi operasional</t>
  </si>
  <si>
    <t>tahap 3</t>
  </si>
  <si>
    <t>i8ii</t>
  </si>
  <si>
    <t>Meningkatnya Pemahaman Masyarakat terhadap Ideologi Pancasila dan Wawasan Kebangsaan</t>
  </si>
  <si>
    <t>Tersusunnya Kebijakan di Bidang Kewaspadaan Dini, Kerja Sama Intelijen, Pemantauan Orang Asing, Tenaga Kerja Asing dan Lembaga Asing, Kewaspadaan Perbatasan antar Negara, Fasilitasi Kelembagaan Bidang Kewaspadaan, serta Penanganan  Konflik di Daerah</t>
  </si>
  <si>
    <t>Jumlah   Dokumen   Hasil   Pelaksanaan   Forum Koordinasi Pimpinan Daerah Kabupaten/Kota</t>
  </si>
  <si>
    <t>Jumlah Orang yang Mengikuti Koordinasi di Bidang  Fasilitasi  Pencegahan Penyalagunaan Narkotika</t>
  </si>
  <si>
    <t>Program Penguatan Ideologi Pancasila dan Karakter Kebangsaan</t>
  </si>
  <si>
    <t xml:space="preserve">Program Peningkatan Peran Partai Politik dan Lembaga Pendidikan melalui Pendidikan Politik dan Pengembangan Etika serta Budaya Politik </t>
  </si>
  <si>
    <t>Program Pembinaan dan Pengembangan Ketahanan Ekonomi, Sosial dan Budaya</t>
  </si>
  <si>
    <t>Program Pemberdayaan dan Pengawasan Organisasi Masyarakat</t>
  </si>
  <si>
    <t>Perumusan Kebijakan Teknis dan Pemantapan Pelaksanaan Bidang Pemberdayaan dan Pengawasan Organisasi Kemasyarakatan</t>
  </si>
  <si>
    <t>Perumusan  Kebijakan  Teknis  dan  Pemantapan Pelaksanaan   Bidang   Ideologi   Pancasila  dan Karakter Kebangsaan</t>
  </si>
  <si>
    <t>Perumusan  Kebijakan  Teknis  dan  Pemantapan Pelaksanaan Bidang Ketahanan Ekonomi, Sosial dan Budaya</t>
  </si>
  <si>
    <t>Perumusan Kebijakan Teknis dan Pemantapan Pelaksanaan Bidang Pendidikan Politik, Etika Budaya  Politik,  Peningkatan  Demokrasi, Fasilitasi  Kelembagaan  Pemerintahan, Perwakilan dan Partai Politik, Pemilihan Umum/Pemilihan Umum Kepala Daerah, serta Pemantauan Situasi Politik</t>
  </si>
  <si>
    <t>Perumusan  Kebijakan  Teknis  dan  Pelaksanaan Pemantapan      Kewaspadaan     Nasional dan Penanganan  Konflik Sosial</t>
  </si>
  <si>
    <t>Penyusunan Bahan Perumusan Kebijakan di Bidang Kewaspadaan Dini, Kerja Sama Intelijen, Pemantauan Orang Asing, Tenaga Kerja  Asing dan Lembaga Asing, Kewaspadaan Perbatasan antar Negara, Fasilitasi Kelembagaan Bidang Kewaspadaan, serta Penanganan Konflik di Daerah</t>
  </si>
  <si>
    <t>Pelaksanaan Kebijakan di Bidang Kewaspadaan Dini, Kerja Sama Intelijen, Pemantauan Orang Asing, Tenaga Kerja Asing dan Lembaga Asing, Kewaspadaan Perbatasan antar Negara, Fasilitasi Kelembagaan Bidang Kewaspadaan, serta Penanganan  Konflik di Daerah</t>
  </si>
  <si>
    <t>Jumlah Kebijakan di Bidang Kewaspadaan Dini, Kerja Sama Intelijen, Pemantauan Orang Asing, Tenaga Kerja Asing dan Lembaga Asing, Kewaspadaan Perbatasan antar Negara, Fasilitasi Kelembagaan Bidang Kewaspadaan, serta Penanganan Konflik di Daerah yang Disusun</t>
  </si>
  <si>
    <t>Terlaksananya Kebijakan di Bidang Kewaspadaan Dini, Kerja Sama Intelijen, Pemantauan Orang Asing, Tenaga Kerja Asing dan Lembaga Asing, Kewaspadaan Perbatasan antar Negara, Fasilitasi Kelembagaan Bidang Kewaspadaan, serta Penanganan  Konflik di Daerah</t>
  </si>
  <si>
    <t>Jumlah Orang yang Mengikuti pelaksanaan Kebijakan di Bidang Kewaspadaan Dini, Kerja Sama Intelijen, Pemantauan Orang Asing, Tenaga Kerja Asing dan Lembaga Asing, Kewaspadaan Perbatasan antar Negara, Fasilitasi Kelembagaan Bidang Kewaspadaan, serta Penanganan Konflik di Daerah</t>
  </si>
  <si>
    <t>Pelaksanaan Koordinasi di Bidang Kewaspadaan Dini, Kerja Sama Intelijen, Pemantauan Orang Asing, Tenaga Kerja Asing dan Lembaga Asing, Kewaspadaan Perbatasan antar Negara, Fasilitasi Kelembagaan Bidang Kewaspadaan, serta Penanganan  Konflik di Daerah</t>
  </si>
  <si>
    <t>Terlaksananya Koordinasi di  Bidang Kewaspadaan Dini, Kerja Sama Intelijen, Pemantauan Orang Asing, Tenaga Kerja  Asing dan Lembaga Asing, Kewaspadaan Perbatasan antar Negara, Fasilitasi Kelembagaan Bidang Kewaspadaan, serta Penanganan Konflik di Daerah</t>
  </si>
  <si>
    <t>Jumlah Orang yang Mengikuti Koordinasi di Bidang Kewaspadaan Dini, Kerja Sama Intelijen, Pemantauan Orang Asing, Tenaga Kerja  Asing dan Lembaga Asing, Kewaspadaan Perbatasan antar Negara, Fasilitasi Kelembagaan Bidang Kewaspadaan, serta Penanganan Konflik di Daerah</t>
  </si>
  <si>
    <t>Pelaksanaan Monitoring, Evaluasi dan Pelaporan di Bidang Kewaspadaan Dini, Kerja Sama Intelijen, Pemantauan Orang Asing, Tenaga Kerja Asing dan Lembaga Asing, Kewaspadaan Perbatasan antar Negara, Fasilitasi Kelembagaan Bidang Kewaspadaan, serta Penanganan Konflik di Daerah</t>
  </si>
  <si>
    <t>Terlaksananya Monitoring, Evaluasi  dan Pelaporan di Bidang Kewaspadaan Dini, Kerja Sama Intelijen, Pemantauan Orang Asing, Tenaga Kerja Asing dan Lembaga Asing, Kewaspadaan Perbatasan antar Negara, Fasilitasi Kelembagaan Bidang Kewaspadaan, serta Penanganan Konflik di Daerah</t>
  </si>
  <si>
    <t>Jumlah Laporan Hasil Monitoring, Evaluasi dan Pelaporan di Bidang Kewaspadaan Dini, Kerja Sama Intelijen, Pemantauan Orang Asing, Tenaga Kerja Asing dan Lembaga Asing, Kewaspadaan Perbatasan antar Negara, Fasilitasi Kelembagaan Bidang Kewaspadaan, serta Penanganan Konflik di Daerah</t>
  </si>
  <si>
    <t>Pelaksanaan Forum Koordinasi Pimpinan Daerah Kabupaten/Kota</t>
  </si>
  <si>
    <t>Terlaksananya    Forum    Koordinasi    Pimpinan Daerah Kabupaten/Kota</t>
  </si>
  <si>
    <t>Program Peningkatan Kewaspadaan Nasional dan Peningkatan Kualitas dan Fasilitasi Penanganan Konflik Sosial</t>
  </si>
  <si>
    <t>Pelaksanaan Kebijakan di Bidang Ideologi Wawasan Kebangsaan, Bela Negara, Karakter Bangsa, Pembauran Kebangsaan,  Bineka Tunggal Ika dan Sejarah Kebangsaan</t>
  </si>
  <si>
    <t>Terlaksananya Kebijakan di Bidang Ideologi Wawasan Kebangsaan, Bela Negara, Karakter Bangsa, Pembauran Kebangsaan,  Bineka Tunggal Ika dan Sejarah Kebangsaan</t>
  </si>
  <si>
    <t>Jumlah Orang yang Mengikuti Pelaksanaan Kebijakan di Bidang Ideologi Wawasan Kebangsaan, Bela Negara, Karakter Bangsa, Pembauran Kebangsaan, Bineka Tunggal Ika dan Sejarah Kebangsaan</t>
  </si>
  <si>
    <t>Pelaksanaan Koordinasi di Bidang Ideologi Wawasan Kebangsaan, Bela Negara, Karakter Bangsa, Pembauran Kebangsaan,  Bineka Tunggal Ika dan Sejarah Kebangsaan</t>
  </si>
  <si>
    <t>Terlaksananya Koordinasi di Bidang Ideologi Wawasan Kebangsaan, Bela Negara, Karakter Bangsa, Pembauran Kebangsaan,  Bineka Tunggal Ika dan Sejarah Kebangsaan</t>
  </si>
  <si>
    <t>Jumlah Orang yang Mengikuti Koordinasi di Bidang Ideologi Wawasan Kebangsaan, Bela Negara, Karakter Bangsa, Pembauran Kebangsaan,  Bineka  Tunggal  Ika  dan  Sejarah Kebangsaan</t>
  </si>
  <si>
    <t>Pelaksanaan Monitoring Evaluasi dan Pelaporan di Bidang Ideologi Wawasan Kebangsaan, Bela Negara, Karakter Bangsa, Pembauran Kebangsaan,  Bineka  Tunggal  Ika  dan  Sejarah</t>
  </si>
  <si>
    <t>Terlaksananya Monitoring Evaluasi  dan Pelaporan di Bidang Ideologi Wawasan Kebangsaan, Bela Negara, Karakter Bangsa, Pembauran Kebangsaan, Bineka Tunggal Ika dan Sejarah Kebangsaan</t>
  </si>
  <si>
    <t>Jumlah Laporan Hasil Monitoring Evaluasi dan Pelaporan di Bidang Ideologi Wawasan Kebangsaan, Bela Negara, Karakter Bangsa, Pembauran Kebangsaan, Bineka Tunggal Ika dan Sejarah Kebangsaan</t>
  </si>
  <si>
    <t>Pelaksanaan Kebijakan di Bidang Pendaftaran Ormas, Pemberdayaan Ormas, Evaluasi dan Mediasi Sengketa Ormas, Pengawasan Ormas dan Ormas Asing di Daerah</t>
  </si>
  <si>
    <t>Terlaksananya Kebijakan di Bidang Pendaftaran Ormas, Pemberdayaan Ormas, Evaluasi dan Mediasi Sengketa Ormas, Pengawasan Ormas dan Ormas Asing di Daerah</t>
  </si>
  <si>
    <t>Jumlah Orang yang Mengikuti Pelaksanaan Kebijakan di Bidang Pendaftaran Ormas, Pemberdayaan Ormas, Evaluasi dan Mediasi Sengketa Ormas, Pengawasan Ormas dan Ormas Asing di Daerah</t>
  </si>
  <si>
    <t>Pelaksanaan Koordinasi di Bidang Pendaftaran Ormas, Pemberdayaan Ormas, Evaluasi dan Mediasi Sengketa Ormas, Pengawasan Ormas dan Ormas Asing di Daerah</t>
  </si>
  <si>
    <t>Terlaksananya Koordinasi di Bidang Pendaftaran Ormas, Pemberdayaan Ormas, Evaluasi dan Mediasi Sengketa Ormas, Pengawasan Ormas dan Ormas Asing di Daerah</t>
  </si>
  <si>
    <t>Jumlah Orang yang Mengikuti Koordinasi di Bidang Pendaftaran Ormas, Pemberdayaan Ormas, Evaluasi dan Mediasi Sengketa Ormas, Pengawasan Ormas dan Ormas Asing di Daerah</t>
  </si>
  <si>
    <t>Pelaksanaan Monitoring, Evaluasi dan Pelaporan di Bidang Pendaftaran Ormas, Pemberdayaan Ormas, Evaluasi dan Mediasi Sengketa Ormas, Pengawasan Ormas dan Ormas Asing di Daerah</t>
  </si>
  <si>
    <t>Pelaksanaan Kebijakan di Bidang ketahanan Ekonomi, sosial, Budaya dan Fasilitasi pencegahan Penyalahgunaan Narkotika, Fasilitasi Kerukunan Umat Beragama dan Penghayatan Kepercayaan di Daerah</t>
  </si>
  <si>
    <t>Pelaksanaan Koordinasi di Bidang ketahanan Ekonomi, sosial, Budaya dan Fasilitasi pencegahan Penyalahgunaan Narkotika, Fasilitasi Kerukunan Umat Beragama dan Penghayatan Kepercayaan di Daerah</t>
  </si>
  <si>
    <t>Pelaksanaan Monitoring, Evaluasi dan Pelaporan di Bidang Ketahanan Ekonomi, Sosial, Budaya dan Fasilitasi Pencegahan Penyalahgunaan Narkotika,  Fasilitasi Kerukunan Umat Beragama dan Penghayat Kepercayaan di Daerah</t>
  </si>
  <si>
    <t>Pelaksanaan Kebijakan di Bidang pendidikan Politik, Etika Budaya Politik, Peningkatan Demokrasi, fasilitasi Kelembagaan Pemerintah, Perwakilan dan Partai Politik, Pemilihan Umum/Pemilihan Umum Kepala Daerah, Serta Pemantauan Situasi Politik di Daerah</t>
  </si>
  <si>
    <t>Pelaksanaan Koordinasi di Bidang Pendidkan Politik, Etika Budaya Politik, Peningkatan Demokrasi, Fasilitasi Kelembagaan Pemerintahan, Perwakilan dan Partai Politik,  Pemilihan Umum/Pemilihan Umum Kepala Daerah, Serta Pemantauan Situasi Politik di Daerah</t>
  </si>
  <si>
    <t>Pelaksanaan Monitoring, Evaluasi dan Pelaporan di Bidang Pendidikan Politik, Etika Budaya Politik, Peningkatan Demokrasi, Fasilitasi Kelembagaan Pemerintahan, Perwakilan Dan Partai Politik, Pemilihan Umum/PemilihanUmum Kepala Daerah, Serta Pemantauan Situasi Politik di Daerah</t>
  </si>
  <si>
    <t>Jumlah Orang yang Mengikuti Pelaksanaan Kebijakan di Bidang Ketahanan Ekonomi, Sosial, Budaya dan  Fasilitasi  Pencegahan Penyalagunaan Narkotika, Fasilitasi Kerukunan Umat Beragama dan Penghayat  Kepercayaan di
Daerah</t>
  </si>
  <si>
    <t>Terlaksananya Kebijakan di Bidang Ketahanan Ekonomi, Sosial, Budaya dan Fasilitasi Pencegahan Penyalagunaan Narkotika, Fasilitasi Kerukunan Umat Beragama dan Penghayat Kepercayaan di Daerah</t>
  </si>
  <si>
    <t>Terlaksananya Koordinasi di Bidang Ketahanan Ekonomi, Sosial, Budaya dan Fasilitasi Pencegahan Penyalagunaan Narkotika, Fasilitasi Kerukunan Umat Beragama dan Penghayat Kepercayaan di Daerah</t>
  </si>
  <si>
    <t>Jumlah Orang yang Mengikuti Koordinasi di Bidang Ketahanan Ekonomi, Sosial, Budaya dan Fasilitasi Pencegahan Penyalagunaan Narkotika, Fasilitasi Kerukunan Umat Beragama dan Penghayat Kepercayaan di Daerah</t>
  </si>
  <si>
    <t>Terlaksananya Monitoring, Evaluasi  dan Pelaporan di Bidang Ketahanan Ekonomi, Sosial, Budaya dan  Fasilitasi  Pencegahan Penyalagunaan Narkotika, Fasilitasi Kerukunan Umat Beragama dan Penghayat  Kepercayaan di
Daerah</t>
  </si>
  <si>
    <t>Jumlah Laporan Hasil Monitoring, Evaluasi dan Pelaporan di Bidang Ketahanan Ekonomi, Sosial, Budaya dan  Fasilitasi  Pencegahan Penyalagunaan Narkotika, Fasilitasi Kerukunan Umat Beragama dan Penghayat  Kepercayaan di
Daerah</t>
  </si>
  <si>
    <t>Jumlah Laporan Hasil Monitoring, Evaluasi dan Pelaporan di Bidang Pendaftaran Ormas, Pemberdayaan Ormas, Evaluasi dan Mediasi Sengketa Ormas, Pengawasan Ormas dan Ormas Asing di Daerah</t>
  </si>
  <si>
    <t>Terlaksananya Kebijakan di Bidang Pendidikan Politik, Etika Budaya Politik, Peningkatan Demokrasi,  Fasilitasi  Kelembagaan Pemerintahan, Perwakilan dan Partai Politik, Pemilihan Umum/Pemilihan Umum Kepala Daerah, serta Pemantauan Situasi Politik di Daerah</t>
  </si>
  <si>
    <t>Jumlah Orang yang Mengikuti Pelaksanaan Kebijakan di Bidang Pendidikan Politik, Etika Budaya  Politik,  Peningkatan  Demokrasi, Fasilitasi  Kelembagaan   Pemerintahan, Perwakilan dan Partai Politik, Pemilihan Umum/Pemilihan Umum Kepala Daerah, serta Pemantauan Situasi Politik di Daerah</t>
  </si>
  <si>
    <t>Terlaksananya Koordinasi  di Bidang Pendidikan Politik, Etika Budaya Politik, Peningkatan Demokrasi,  Fasilitasi  Kelembagaan Pemerintahan, Perwakilan dan Partai Politik, Pemilihan Umum/Pemilihan Umum Kepala Daerah,   serta   Pemantauan   Situasi   Politik   di Daerah</t>
  </si>
  <si>
    <t>Jumlah Orang yang Mengikuti Koordinasi di Bidang Pendidikan Politik, Etika Budaya Politik, Peningkatan Demokrasi, Fasilitasi Kelembagaan Pemerintahan, Perwakilan dan Partai Politik, Pemilihan Umum/Pemilihan Umum Kepala Daerah,   serta   Pemantauan   Situasi   Politik   di Daerah</t>
  </si>
  <si>
    <t>Terlaksananya Monitoring, Evaluasi  dan Pelaporan di Bidang Pendidikan Politik, Etika Budaya  Politik,  Peningkatan  Demokrasi, Fasilitasi  Kelembagaan   Pemerintahan, Perwakilan dan Partai Politik, Pemilihan Umum/Pemilihan Umum Kepala Daerah, serta Pemantauan Situasi Politik di Daerah</t>
  </si>
  <si>
    <t>Jumlah Laporan Hasil Monitoring, Evaluasi dan Pelaporan di Bidang Pendidikan Politik, Etika Budaya  Politik,  Peningkatan  Demokrasi, Fasilitasi  Kelembagaan   Pemerintahan, Perwakilan dan Partai Politik, Pemilihan Umum/Pemilihan Umum Kepala Daerah, serta Pemantauan Situasi Politik di Daerah</t>
  </si>
  <si>
    <t>Tersusunnya Peraturan / Keputusan Kepala Daerah terkait  Kewaspadaan serta Penanganan  Konflik di Daerah</t>
  </si>
  <si>
    <t>Jumlah  Peraturan / Keputusan Kepala Daerah terkait  Kewaspadaan serta Penanganan  Konflik di Daerah</t>
  </si>
  <si>
    <t>Terlaksananya Peraturan / Keputusan Kepala Daerah terkait  Kewaspadaan serta Penanganan  Konflik di Daerah</t>
  </si>
  <si>
    <t>Terlaksananya Pemantauan dan Pelaporan  terkait  Kewaspadaan serta Penanganan  Konflik di Daerah</t>
  </si>
  <si>
    <t>Jumlah Orang yang berpartisipasi melaksanakan Peraturan / Keputusan Kepala Daerah terkait  Kewaspadaan serta Penanganan  Konflik di Daerah</t>
  </si>
  <si>
    <t>Jumlah Orang yang  berpartisipasi dalam pelaksanaan koordinasi terkait  Kewaspadaan serta Penanganan  Konflik di Daerah</t>
  </si>
  <si>
    <t>Jumlah Laporan Hasil Pemantauan dan Pelaporan  terkait  Kewaspadaan serta Penanganan  Konflik di Daerah</t>
  </si>
  <si>
    <t>Jumlah   Laporan   Forum Koordinasi Pimpinan Daerah Kabupaten/Kota</t>
  </si>
  <si>
    <t>Terlaksananya Fasilitasi Forum Koordinasi Pimpinan Daerah Kabupaten /Kota</t>
  </si>
  <si>
    <t>Terlaksananya Pemantauan dan Pelaporan  terkait Fasilitasi  Pencegahan Penyalagunaan Narkotika dan Fasilitasi FKUB</t>
  </si>
  <si>
    <t>Jumlah orang yang Mengikuti koordinasi  terkait  Ideologi Pancasila dan Wawasan Kebangsaan dan Forum Pembauran Kebangsaan</t>
  </si>
  <si>
    <t>Jumlah Orang yang berpartisipasi  dalam Pelaksanaan Peraturan / Keputusan Kepala Daerah terkait  Ideologi Pancasila dan Wawasan Kebangsaan dan Forum Pembauran Kebangsaan</t>
  </si>
  <si>
    <t>Jumlah Laporan Hasil Pemantauan dan Pelaporan  terkait  Ideologi Pancasila dan Wawasan Kebangsaan dan Forum Pembauran Kebangsaan</t>
  </si>
  <si>
    <t xml:space="preserve">Terlaksananya Peraturan / Keputusan Kepala Daerah terkait  Pendidikan Politik , Etika Budaya Politik,  Pemilu/Pemilukada </t>
  </si>
  <si>
    <t>Terlaksananya Peraturan / Keputusan Kepala Daerah terkait  Pendaftaran, Pembinaan dan Pengawasan Ormas</t>
  </si>
  <si>
    <t>Terlaksananya Koordinasi terkait Pendidikan Politik , Etika Budaya Politik, Fasilitasi Partai Politik, Pemilu/Pemilukada serta pemantauan situasi politik di Daerah</t>
  </si>
  <si>
    <t>Jumlah Orang yang berpartisipasi  dalam Pelaksanaan Peraturan / Keputusan Kepala Daerah terkait Pendaftaran, Pembinaan dan Pengawasan Ormas</t>
  </si>
  <si>
    <t>Jumlah Orang yang Mengikuti Koordinasi terkait Pendaftaran Ormas</t>
  </si>
  <si>
    <t>Terlaksananya Pemantauan dan Pelaporan terkait  Pendaftaran, Pembinaan dan Pengawasan Ormas</t>
  </si>
  <si>
    <t>Jumlah Laporan Hasil Pemantauan dan Pelaporan terkait Pendaftaran, Pembinaan dan Pengawasan Ormas</t>
  </si>
  <si>
    <t>Jumlah Orang yang  berpartisipasi  dalam Pelaksanaan Peraturan / Keputusan Kepala Daerah terkait Fasilitasi  Pencegahan Penyalagunaan Narkotika, Fasilitasi Kerukunan Umat Beragama dan Penghayat Kepercayaan di Daerah</t>
  </si>
  <si>
    <t xml:space="preserve">Jumlah Orang yang  berpartisipasi  dalam Pelaksanaan Peraturan / Keputusan Kepala Daerah terkait  Pendidikan Politik , Etika Budaya Politik,  Pemilu/Pemilukada </t>
  </si>
  <si>
    <t>Jumlah Orang yang Mengikuti Koordinasi terkait  Pendidikan Politik , Etika Budaya Politik, Fasilitasi Partai Politik, Pemilu/Pemilukada serta pemantauan situasi politik di Daerah</t>
  </si>
  <si>
    <t xml:space="preserve">Jumlah Laporan Hasil  Pemantauan dan Pelaporan  terkait Fasilitasi Partai Politik, Bantuan Keuangan Partai Politik, Pemilu/Pemilukada </t>
  </si>
  <si>
    <t>Terselenggaranya Koordinasi  terkait  Kewaspadaan serta Penanganan  Konflik di Daerah</t>
  </si>
  <si>
    <t>Terlaksananya Peraturan / Keputusan Kepala Daerah terkait Fasilitasi  Pencegahan Penyalagunaan Narkotika (P4GN) dan Fasilitasi FKUB</t>
  </si>
  <si>
    <t xml:space="preserve">Terlaksananya Pemantauan dan Pelaporan  terkait Fasilitasi Partai Politik, Bantuan Keuangan Partai Politik, dan Pemilu/Pemilukada </t>
  </si>
  <si>
    <t>Terselenggaranya Koordinasi terkait Pendaftaran,  Pembinaan dan Pengawasan Ormas</t>
  </si>
  <si>
    <t>Terlaksananya Pemantauan dan Pelaporan  terkait  Ideologi Pancasila dan Wawasan Kebangsaan dan Forum Pembauran Kebangsaan (FPK)</t>
  </si>
  <si>
    <t>Terselenggaranya Koordinasi terkait  Ideologi Pancasila dan Wawasan Kebangsaan dan Forum Pembauran Kebangsaan (FPK)</t>
  </si>
  <si>
    <t>Terlaksananya Peraturan / Keputusan Kepala Daerah terkait  Ideologi Pancasila dan Wawasan Kebangsaan dan Forum Pembauran Kebangsaan (FPK)</t>
  </si>
  <si>
    <t>Terselenggaranya Koordinasi terkait Fasilitasi  Pencegahan Penyalagunaan Narkotika (P4GN)</t>
  </si>
  <si>
    <t>Meningkatkan Rasa Aman dan Harmonis dalam Hubungan Sosial Kemasyarakatan</t>
  </si>
  <si>
    <t>CSF Meningkatkan Rasa Aman dan Harmonis dalam Hubungan Sosial Kemasyarakatan</t>
  </si>
  <si>
    <t>Munculnya  potensi konflik yang berkaitan dengan Politik, Ekonomi, dan Sosial, Budaya dan Agama</t>
  </si>
  <si>
    <t>Belum Optimalnya Sistem dan Budaya Politik yang Demokratis di Daerah</t>
  </si>
  <si>
    <t>crosscutting</t>
  </si>
  <si>
    <t>kinerja taktikal immediate</t>
  </si>
  <si>
    <t>Angka Konflik Sosial Bernuansa SARA</t>
  </si>
  <si>
    <t>Meningkatnya Penyelesaian Potensi Konflik</t>
  </si>
  <si>
    <t>Persentase potensi konflik yang terselesaikan</t>
  </si>
  <si>
    <t>Meningkatnya Wawasan Politik Masyarakat</t>
  </si>
  <si>
    <t>Meningkatnya Pemetaan Daerah Potensi Konflik</t>
  </si>
  <si>
    <t>Persentase Daerah Rawan Konflik yang Terpetakan</t>
  </si>
  <si>
    <t>Meningkatnya Peran Ormas dalam Pencegahan Potensi Konflik</t>
  </si>
  <si>
    <t>Persentase Ormas yang Aktif</t>
  </si>
  <si>
    <t>Persentase Parpol yang Aktif</t>
  </si>
  <si>
    <t>Meningkatnya Peran Forum Kewaspadaan dan Penanganan Konflik</t>
  </si>
  <si>
    <t>Jumlah Forum Kewaspadaan dan Penanganan Konflik yang Aktif</t>
  </si>
  <si>
    <t>Meningkatnya Pemantapan Pelaksanaan Ideologi Pancasila dan Wawasan Kebangsaan</t>
  </si>
  <si>
    <t>Jumlah Forum / Gerakan Ideologi Pancasila dan Karakter Kebangsaan yang Aktif</t>
  </si>
  <si>
    <t>Terlaksananya Koordinasi Ormas yang Efektif</t>
  </si>
  <si>
    <t>Persentase Ormas yang melaporkan Kegiatan Penanganan Potensi Konflik</t>
  </si>
  <si>
    <t>Meningkatnya Koordinasi Pelaksanaan Ketahanan Ekonomi, Sosial dan Budaya yang Efektif</t>
  </si>
  <si>
    <t>Jumlah Forum yang aktif melaksanakan Kegiatan Penanganan Konflik</t>
  </si>
  <si>
    <t>Meningkatnya Keaktifan pelaporan dari Parpol dalam pelaksanaan  Pendidikan Politik , Etika Budaya Politik, Fasilitasi Partai Politik, Pemilu/Pemilukada serta pemantauan situasi politik di Daerah</t>
  </si>
  <si>
    <t>Jumlah Parpol yang Aktif melaporkan kegiatan</t>
  </si>
  <si>
    <t>Cakupan Peningkatan Wawasan Politik Masyarakat</t>
  </si>
  <si>
    <t xml:space="preserve">Meningkatnya Peran Partai Politik dalam Peningkatan Wawasan Politik Masyarakat </t>
  </si>
  <si>
    <t>Meningkatnya Penanganan Potensi Konflik Ekonomi, Sosial dan Budaya dan Agama</t>
  </si>
  <si>
    <t>Angka potensi Konflik sosial berlatar belakang suku, ras/etnis dan antar golongan yang tertangani</t>
  </si>
  <si>
    <t>Angka Potensi Konflik sosial berlatar belakang Ekonomi, Sosial Budaya dan Agama yang Tertangani</t>
  </si>
  <si>
    <t>Tersusunnya Peraturan / Keputusan Kepala Daerah terkait  Ideologi Pancasila dan Wawasan Kebangsaan dan Forum Pembauran Kebangsaan (FPK)</t>
  </si>
  <si>
    <t>Tersusunnya Peraturan / Keputusan Kepala Daerah terkait  terkait  Pendaftaran, Pembinaan dan Pengawasan Ormas</t>
  </si>
  <si>
    <t>Tersusunnya Peraturan / Keputusan Kepala Daerah terkait  terkait Fasilitasi  Pencegahan Penyalagunaan Narkotika (P4GN) dan Fasilitasi FKUB</t>
  </si>
  <si>
    <t xml:space="preserve">Tersusunnya Peraturan / Keputusan Kepala Daerah terkait  Pendidikan Politik , Etika Budaya Politik,  Pemilu/Pemilukada </t>
  </si>
  <si>
    <t>Jumlah  Peraturan / Keputusan Kepala Daerah terkait  Ideologi Pancasila dan Wawasan Kebangsaan dan Forum Pembauran Kebangsaan</t>
  </si>
  <si>
    <t>Jumlah  Peraturan / Keputusan Kepala Daerah terkait Pendaftaran, Pembinaan dan Pengawasan Ormas</t>
  </si>
  <si>
    <t>Jumlah  Peraturan / Keputusan Kepala Daerah terkait Fasilitasi  Pencegahan Penyalagunaan Narkotika, Fasilitasi Kerukunan Umat Beragama dan Penghayat Kepercayaan di Daerah</t>
  </si>
  <si>
    <t xml:space="preserve">Jumlah  Peraturan / Keputusan Kepala Daerah terkait  Pendidikan Politik , Etika Budaya Politik,  Pemilu/Pemilukada </t>
  </si>
  <si>
    <t>Jumlah Kebijakan di Bidang Pendaftaran Ormas, Pemberdayaan Ormas, Evaluasi dan Mediasi Sengketa Ormas, Pengawasan Ormas dan Ormas Asing di Daerah</t>
  </si>
  <si>
    <t>Jumlah Kebijakan di Bidang Ketahanan Ekonomi, Sosial, Budaya dan  Fasilitasi  Pencegahan Penyalagunaan Narkotika, Fasilitasi Kerukunan Umat Beragama dan Penghayat  Kepercayaan di
Daerah</t>
  </si>
  <si>
    <t>Jumlah Kebijakan di Bidang Pendidikan Politik, Etika Budaya  Politik,  Peningkatan  Demokrasi, Fasilitasi  Kelembagaan   Pemerintahan, Perwakilan dan Partai Politik, Pemilihan Umum/Pemilihan Umum Kepala Daerah, serta Pemantauan Situasi Politik di Daerah</t>
  </si>
  <si>
    <t>Penyusunan Bahan Perumusan Kebijakan di Bidang Pendaftaran Ormas, Pemberdayaan Ormas, Evaluasi dan Mediasi Sengketa Ormas, Pengawasan Ormas dan Ormas Asing di Daerah</t>
  </si>
  <si>
    <t>Penyusunan Bahan Perumusan Kebijakan di Bidang ketahanan Ekonomi, sosial, Budaya dan Fasilitasi pencegahan Penyalahgunaan Narkotika, Fasilitasi Kerukunan Umat Beragama dan Penghayatan Kepercayaan di Daerah</t>
  </si>
  <si>
    <t>Penyusunan Bahan Perumusan Kebijakan di Bidang pendidikan Politik, Etika Budaya Politik, Peningkatan Demokrasi, fasilitasi Kelembagaan Pemerintah, Perwakilan dan Partai Politik, Pemilihan Umum/Pemilihan Umum Kepala Daerah, Serta Pemantauan Situasi Politik di Daerah</t>
  </si>
  <si>
    <t>Tersusunnya Kebijakan di Bidang Ideologi Wawasan Kebangsaan, Bela Negara, Karakter Bangsa, Pembauran Kebangsaan, Bineka Tunggal Ika dan Sejarah Kebangsaan</t>
  </si>
  <si>
    <t>Tersusunnya Kebijakan di Bidang Pendaftaran Ormas, Pemberdayaan Ormas, Evaluasi dan Mediasi Sengketa Ormas, Pengawasan Ormas dan Ormas Asing di Daerah</t>
  </si>
  <si>
    <t>Tersusunnya Kebijakan di Bidang Ketahanan Ekonomi, Sosial, Budaya dan  Fasilitasi  Pencegahan Penyalagunaan Narkotika, Fasilitasi Kerukunan Umat Beragama dan Penghayat  Kepercayaan di
Daerah</t>
  </si>
  <si>
    <t>Tersusunnya Kebijakan di Bidang Pendidikan Politik, Etika Budaya  Politik,  Peningkatan  Demokrasi, Fasilitasi  Kelembagaan   Pemerintahan, Perwakilan dan Partai Politik, Pemilihan Umum/Pemilihan Umum Kepala Daerah, serta Pemantauan Situasi Politik di Daerah</t>
  </si>
  <si>
    <t>Perumusan Kebijakan di Bidang Ideologi Wawasan Kebangsaan, Bela Negara, Karakter Bangsa, Pembauran Kebangsaan,  Bineka Tunggal Ika dan Sejarah Kebangsaan</t>
  </si>
  <si>
    <t>Jumlah Kebijakan Teknisdi Bidang Ideologi Wawasan Kebangsaan, Bela Negara, Karakter Bangsa, Pembauran Kebangsaan, Bineka Tunggal Ika dan Sejarah Kebangsaan</t>
  </si>
  <si>
    <t>Jumlah Laporan Hasil Pemantauan dan Pelaporan  terkait  Fasilitasi  Pencegahan Penyalagunaan Narkotika dan Fasilitasi FKUB</t>
  </si>
  <si>
    <t>Terlaksananya Monitoring Evaluasi  dan Pelaporan di Bidang Pendaftaran Ormas, Pemberdayaan Ormas, Evaluasi dan Mediasi Sengketa Ormas, Pengawasan Ormas dan Ormas Asing di Daerah</t>
  </si>
  <si>
    <t xml:space="preserve">Tingkat Perisipasi Politik Mayarakat </t>
  </si>
  <si>
    <t>POHON KINERJA BADAN KESATUAN BANGSA DAN POLITIK</t>
  </si>
  <si>
    <t>Perumusan  Kebijakan Teknis dan Pelaksanaan Pemantapan Kewaspadaan Nasional dan Penanganan  Konflik Sosial</t>
  </si>
  <si>
    <t>CASCADING BADAN KESATUAN BANGSA DAN POLITIK</t>
  </si>
  <si>
    <t>Jumlah Kebijakan di Bidang Ketahanan Ekonomi, Sosial, Budaya dan  Fasilitasi  Pencegahan Penyalagunaan Narkotika, Fasilitasi Kerukunan Umat Beragama dan Penghayat  Kepercayaan di Daerah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</si>
</sst>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Calibri"/>
      <family val="2"/>
      <scheme val="minor"/>
    </font>
    <font>
      <sz val="8"/>
      <name val="Calibri"/>
      <family val="2"/>
      <scheme val="minor"/>
    </font>
    <font>
      <sz val="10"/>
      <color rgb="FF000000"/>
      <name val="Calibri"/>
      <family val="2"/>
    </font>
    <font>
      <b/>
      <sz val="12"/>
      <color theme="1"/>
      <name val="Calibri"/>
      <family val="2"/>
      <scheme val="minor"/>
    </font>
    <font>
      <sz val="12"/>
      <color rgb="FFFF0000"/>
      <name val="Calibri"/>
      <family val="2"/>
      <scheme val="minor"/>
    </font>
    <font>
      <sz val="12"/>
      <name val="Calibri"/>
      <family val="2"/>
      <scheme val="minor"/>
    </font>
    <font>
      <b/>
      <sz val="12"/>
      <name val="Calibri"/>
      <family val="2"/>
      <scheme val="minor"/>
    </font>
    <font>
      <sz val="9"/>
      <color indexed="81"/>
      <name val="Tahoma"/>
      <family val="2"/>
    </font>
    <font>
      <b/>
      <sz val="9"/>
      <color indexed="81"/>
      <name val="Tahoma"/>
      <family val="2"/>
    </font>
    <font>
      <sz val="72"/>
      <color theme="1"/>
      <name val="Calibri"/>
      <family val="2"/>
      <scheme val="minor"/>
    </font>
    <font>
      <sz val="48"/>
      <color theme="1"/>
      <name val="Calibri"/>
      <family val="2"/>
      <scheme val="minor"/>
    </font>
    <font>
      <b/>
      <sz val="12"/>
      <color rgb="FFFF0000"/>
      <name val="Calibri"/>
      <family val="2"/>
      <scheme val="minor"/>
    </font>
  </fonts>
  <fills count="14">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D8BEEC"/>
        <bgColor indexed="64"/>
      </patternFill>
    </fill>
    <fill>
      <patternFill patternType="solid">
        <fgColor theme="8" tint="0.39997558519241921"/>
        <bgColor indexed="64"/>
      </patternFill>
    </fill>
    <fill>
      <patternFill patternType="solid">
        <fgColor rgb="FFC2F0C3"/>
        <bgColor indexed="64"/>
      </patternFill>
    </fill>
    <fill>
      <patternFill patternType="solid">
        <fgColor rgb="FF00B050"/>
        <bgColor indexed="64"/>
      </patternFill>
    </fill>
    <fill>
      <patternFill patternType="solid">
        <fgColor rgb="FFFFFF00"/>
        <bgColor indexed="64"/>
      </patternFill>
    </fill>
    <fill>
      <patternFill patternType="solid">
        <fgColor theme="6" tint="-0.249977111117893"/>
        <bgColor indexed="64"/>
      </patternFill>
    </fill>
    <fill>
      <patternFill patternType="solid">
        <fgColor theme="5"/>
        <bgColor indexed="64"/>
      </patternFill>
    </fill>
    <fill>
      <patternFill patternType="solid">
        <fgColor theme="0"/>
        <bgColor indexed="64"/>
      </patternFill>
    </fill>
  </fills>
  <borders count="37">
    <border>
      <left/>
      <right/>
      <top/>
      <bottom/>
      <diagonal/>
    </border>
    <border>
      <left style="hair">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right style="thick">
        <color auto="1"/>
      </right>
      <top/>
      <bottom style="thick">
        <color auto="1"/>
      </bottom>
      <diagonal/>
    </border>
    <border>
      <left style="thick">
        <color auto="1"/>
      </left>
      <right/>
      <top/>
      <bottom style="thick">
        <color auto="1"/>
      </bottom>
      <diagonal/>
    </border>
    <border>
      <left style="dotted">
        <color auto="1"/>
      </left>
      <right style="dotted">
        <color auto="1"/>
      </right>
      <top/>
      <bottom style="dotted">
        <color auto="1"/>
      </bottom>
      <diagonal/>
    </border>
    <border>
      <left style="hair">
        <color auto="1"/>
      </left>
      <right style="hair">
        <color auto="1"/>
      </right>
      <top/>
      <bottom style="hair">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medium">
        <color indexed="64"/>
      </bottom>
      <diagonal/>
    </border>
    <border>
      <left style="thick">
        <color auto="1"/>
      </left>
      <right/>
      <top/>
      <bottom style="medium">
        <color indexed="64"/>
      </bottom>
      <diagonal/>
    </border>
    <border>
      <left/>
      <right style="thick">
        <color auto="1"/>
      </right>
      <top style="thick">
        <color auto="1"/>
      </top>
      <bottom style="medium">
        <color indexed="64"/>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ck">
        <color auto="1"/>
      </bottom>
      <diagonal/>
    </border>
    <border>
      <left/>
      <right style="medium">
        <color indexed="64"/>
      </right>
      <top style="medium">
        <color indexed="64"/>
      </top>
      <bottom style="thick">
        <color auto="1"/>
      </bottom>
      <diagonal/>
    </border>
    <border>
      <left/>
      <right style="medium">
        <color indexed="64"/>
      </right>
      <top/>
      <bottom style="thick">
        <color auto="1"/>
      </bottom>
      <diagonal/>
    </border>
  </borders>
  <cellStyleXfs count="1">
    <xf numFmtId="0" fontId="0" fillId="0" borderId="0"/>
  </cellStyleXfs>
  <cellXfs count="228">
    <xf numFmtId="0" fontId="0" fillId="0" borderId="0" xfId="0"/>
    <xf numFmtId="0" fontId="0" fillId="0" borderId="0" xfId="0" applyAlignment="1">
      <alignment horizontal="justify" vertical="top" wrapText="1"/>
    </xf>
    <xf numFmtId="0" fontId="0" fillId="0" borderId="0" xfId="0" applyAlignment="1">
      <alignment vertical="top" wrapText="1"/>
    </xf>
    <xf numFmtId="0" fontId="0" fillId="2" borderId="0" xfId="0" applyFill="1" applyAlignment="1">
      <alignment horizontal="justify" vertical="top" wrapText="1"/>
    </xf>
    <xf numFmtId="0" fontId="0" fillId="0" borderId="0" xfId="0" quotePrefix="1" applyAlignment="1">
      <alignment vertical="top" wrapText="1"/>
    </xf>
    <xf numFmtId="0" fontId="0" fillId="0" borderId="0" xfId="0" applyAlignment="1">
      <alignment horizontal="center" vertical="center"/>
    </xf>
    <xf numFmtId="0" fontId="0" fillId="2" borderId="2" xfId="0" applyFill="1" applyBorder="1" applyAlignment="1">
      <alignment horizontal="center" vertical="center" wrapText="1"/>
    </xf>
    <xf numFmtId="0" fontId="0" fillId="2" borderId="1" xfId="0" quotePrefix="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2" borderId="1" xfId="0" quotePrefix="1" applyFill="1" applyBorder="1" applyAlignment="1">
      <alignment horizontal="justify" vertical="center" wrapText="1"/>
    </xf>
    <xf numFmtId="0" fontId="0" fillId="0" borderId="0" xfId="0" applyAlignment="1">
      <alignment horizontal="justify" vertical="center" wrapText="1"/>
    </xf>
    <xf numFmtId="0" fontId="0" fillId="0" borderId="0" xfId="0" quotePrefix="1" applyAlignment="1">
      <alignment horizontal="justify" vertical="center" wrapText="1"/>
    </xf>
    <xf numFmtId="0" fontId="0" fillId="0" borderId="0" xfId="0" applyAlignment="1">
      <alignment vertical="center"/>
    </xf>
    <xf numFmtId="0" fontId="0" fillId="0" borderId="0" xfId="0" applyAlignment="1">
      <alignment horizontal="justify"/>
    </xf>
    <xf numFmtId="0" fontId="0" fillId="4" borderId="2" xfId="0" applyFill="1" applyBorder="1" applyAlignment="1">
      <alignment horizontal="center" vertical="center"/>
    </xf>
    <xf numFmtId="0" fontId="0" fillId="4" borderId="2" xfId="0" applyFill="1" applyBorder="1" applyAlignment="1">
      <alignment horizontal="justify" vertical="center" wrapText="1"/>
    </xf>
    <xf numFmtId="0" fontId="0" fillId="4" borderId="0" xfId="0" applyFill="1" applyAlignment="1">
      <alignment horizontal="justify" vertical="center" wrapText="1"/>
    </xf>
    <xf numFmtId="0" fontId="0" fillId="4" borderId="14" xfId="0" applyFill="1" applyBorder="1" applyAlignment="1">
      <alignment horizontal="justify" vertical="center"/>
    </xf>
    <xf numFmtId="0" fontId="0" fillId="4" borderId="15" xfId="0" quotePrefix="1" applyFill="1" applyBorder="1" applyAlignment="1">
      <alignment horizontal="justify" vertical="top" wrapText="1"/>
    </xf>
    <xf numFmtId="0" fontId="0" fillId="5" borderId="2" xfId="0" applyFill="1" applyBorder="1" applyAlignment="1">
      <alignment horizontal="center" vertical="center" wrapText="1"/>
    </xf>
    <xf numFmtId="0" fontId="0" fillId="6" borderId="2" xfId="0" applyFill="1" applyBorder="1" applyAlignment="1">
      <alignment horizontal="justify" vertical="center" wrapText="1"/>
    </xf>
    <xf numFmtId="0" fontId="0" fillId="6" borderId="1" xfId="0" quotePrefix="1" applyFill="1" applyBorder="1" applyAlignment="1">
      <alignment horizontal="justify" vertical="top" wrapText="1"/>
    </xf>
    <xf numFmtId="0" fontId="0" fillId="7" borderId="2" xfId="0" applyFill="1" applyBorder="1" applyAlignment="1">
      <alignment horizontal="justify" vertical="center" wrapText="1"/>
    </xf>
    <xf numFmtId="0" fontId="0" fillId="7" borderId="1" xfId="0" quotePrefix="1" applyFill="1" applyBorder="1" applyAlignment="1">
      <alignment horizontal="justify" vertical="top" wrapText="1"/>
    </xf>
    <xf numFmtId="0" fontId="0" fillId="8" borderId="2" xfId="0" applyFill="1" applyBorder="1" applyAlignment="1">
      <alignment horizontal="justify" vertical="center" wrapText="1"/>
    </xf>
    <xf numFmtId="0" fontId="0" fillId="8" borderId="1" xfId="0" quotePrefix="1" applyFill="1" applyBorder="1" applyAlignment="1">
      <alignment horizontal="justify" vertical="top" wrapText="1"/>
    </xf>
    <xf numFmtId="0" fontId="0" fillId="9" borderId="2" xfId="0" applyFill="1" applyBorder="1" applyAlignment="1">
      <alignment horizontal="justify" vertical="center" wrapText="1"/>
    </xf>
    <xf numFmtId="0" fontId="0" fillId="9" borderId="1" xfId="0" quotePrefix="1" applyFill="1" applyBorder="1" applyAlignment="1">
      <alignment horizontal="justify" vertical="top" wrapText="1"/>
    </xf>
    <xf numFmtId="0" fontId="0" fillId="10" borderId="0" xfId="0" applyFill="1" applyAlignment="1">
      <alignment horizontal="justify" vertical="top" wrapText="1"/>
    </xf>
    <xf numFmtId="0" fontId="0" fillId="11" borderId="19" xfId="0" quotePrefix="1" applyFill="1" applyBorder="1" applyAlignment="1">
      <alignment horizontal="justify" vertical="top" wrapText="1"/>
    </xf>
    <xf numFmtId="0" fontId="0" fillId="10" borderId="1" xfId="0" quotePrefix="1" applyFill="1" applyBorder="1" applyAlignment="1">
      <alignment horizontal="justify" vertical="center" wrapText="1"/>
    </xf>
    <xf numFmtId="0" fontId="0" fillId="10" borderId="1" xfId="0" quotePrefix="1" applyFill="1" applyBorder="1" applyAlignment="1">
      <alignment horizontal="center" vertical="center" wrapText="1"/>
    </xf>
    <xf numFmtId="0" fontId="0" fillId="0" borderId="0" xfId="0" applyAlignment="1">
      <alignment vertical="center" wrapText="1"/>
    </xf>
    <xf numFmtId="0" fontId="0" fillId="0" borderId="24" xfId="0" applyBorder="1"/>
    <xf numFmtId="0" fontId="0" fillId="0" borderId="23" xfId="0" applyBorder="1"/>
    <xf numFmtId="0" fontId="0" fillId="0" borderId="25" xfId="0" applyBorder="1"/>
    <xf numFmtId="0" fontId="0" fillId="0" borderId="0" xfId="0" applyAlignment="1">
      <alignment horizontal="center" vertical="center" wrapText="1"/>
    </xf>
    <xf numFmtId="0" fontId="0" fillId="0" borderId="26" xfId="0" applyBorder="1"/>
    <xf numFmtId="0" fontId="0" fillId="0" borderId="0" xfId="0" applyAlignment="1">
      <alignment horizontal="center"/>
    </xf>
    <xf numFmtId="0" fontId="5" fillId="0" borderId="0" xfId="0" applyFont="1" applyAlignment="1">
      <alignment horizontal="center" vertical="center" wrapText="1"/>
    </xf>
    <xf numFmtId="0" fontId="0" fillId="0" borderId="4" xfId="0" applyBorder="1"/>
    <xf numFmtId="0" fontId="5" fillId="0" borderId="0" xfId="0" applyFont="1" applyAlignment="1">
      <alignment vertical="center" wrapText="1"/>
    </xf>
    <xf numFmtId="0" fontId="5" fillId="0" borderId="9" xfId="0" applyFont="1" applyBorder="1" applyAlignment="1">
      <alignment vertical="center" wrapText="1"/>
    </xf>
    <xf numFmtId="0" fontId="0" fillId="0" borderId="9" xfId="0" applyBorder="1" applyAlignment="1">
      <alignment horizontal="center" vertical="center" wrapText="1"/>
    </xf>
    <xf numFmtId="0" fontId="5" fillId="0" borderId="6" xfId="0" applyFont="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0" fillId="0" borderId="7" xfId="0"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9" xfId="0" applyFont="1" applyBorder="1" applyAlignment="1">
      <alignment vertical="center" wrapText="1"/>
    </xf>
    <xf numFmtId="0" fontId="6" fillId="0" borderId="6" xfId="0" applyFont="1" applyBorder="1"/>
    <xf numFmtId="0" fontId="6" fillId="0" borderId="12" xfId="0" applyFont="1" applyBorder="1" applyAlignment="1">
      <alignment vertical="center" wrapText="1"/>
    </xf>
    <xf numFmtId="0" fontId="0" fillId="9" borderId="2" xfId="0" applyFill="1" applyBorder="1" applyAlignment="1">
      <alignment horizontal="center" vertical="center"/>
    </xf>
    <xf numFmtId="0" fontId="0" fillId="9" borderId="0" xfId="0" applyFill="1" applyAlignment="1">
      <alignment horizontal="justify" vertical="center" wrapText="1"/>
    </xf>
    <xf numFmtId="0" fontId="0" fillId="9" borderId="14" xfId="0" applyFill="1" applyBorder="1" applyAlignment="1">
      <alignment horizontal="justify" vertical="center"/>
    </xf>
    <xf numFmtId="0" fontId="0" fillId="6" borderId="2" xfId="0" applyFill="1" applyBorder="1" applyAlignment="1">
      <alignment horizontal="center" vertical="center"/>
    </xf>
    <xf numFmtId="0" fontId="0" fillId="6" borderId="0" xfId="0" applyFill="1" applyAlignment="1">
      <alignment horizontal="justify" vertical="center" wrapText="1"/>
    </xf>
    <xf numFmtId="0" fontId="0" fillId="6" borderId="14" xfId="0" applyFill="1" applyBorder="1" applyAlignment="1">
      <alignment horizontal="justify" vertical="center"/>
    </xf>
    <xf numFmtId="0" fontId="0" fillId="7" borderId="2" xfId="0" applyFill="1" applyBorder="1" applyAlignment="1">
      <alignment horizontal="center" vertical="center"/>
    </xf>
    <xf numFmtId="0" fontId="0" fillId="7" borderId="0" xfId="0" applyFill="1" applyAlignment="1">
      <alignment horizontal="justify" vertical="center" wrapText="1"/>
    </xf>
    <xf numFmtId="0" fontId="0" fillId="7" borderId="14" xfId="0" applyFill="1" applyBorder="1" applyAlignment="1">
      <alignment horizontal="justify" vertical="center"/>
    </xf>
    <xf numFmtId="0" fontId="0" fillId="8" borderId="2" xfId="0" applyFill="1" applyBorder="1" applyAlignment="1">
      <alignment horizontal="center" vertical="center"/>
    </xf>
    <xf numFmtId="0" fontId="0" fillId="8" borderId="0" xfId="0" applyFill="1" applyAlignment="1">
      <alignment horizontal="justify" vertical="center" wrapText="1"/>
    </xf>
    <xf numFmtId="0" fontId="0" fillId="8" borderId="14" xfId="0" applyFill="1" applyBorder="1" applyAlignment="1">
      <alignment horizontal="justify" vertical="center"/>
    </xf>
    <xf numFmtId="0" fontId="5" fillId="0" borderId="13" xfId="0" applyFont="1" applyBorder="1" applyAlignment="1">
      <alignment vertical="center" wrapText="1"/>
    </xf>
    <xf numFmtId="0" fontId="0" fillId="0" borderId="27" xfId="0" applyBorder="1"/>
    <xf numFmtId="0" fontId="6" fillId="0" borderId="27" xfId="0" applyFont="1" applyBorder="1" applyAlignment="1">
      <alignment vertical="center" wrapText="1"/>
    </xf>
    <xf numFmtId="0" fontId="5" fillId="0" borderId="27" xfId="0" applyFont="1" applyBorder="1" applyAlignment="1">
      <alignment vertical="center" wrapText="1"/>
    </xf>
    <xf numFmtId="0" fontId="0" fillId="9" borderId="19" xfId="0" quotePrefix="1" applyFill="1" applyBorder="1" applyAlignment="1">
      <alignment horizontal="justify" vertical="top" wrapText="1"/>
    </xf>
    <xf numFmtId="0" fontId="0" fillId="6" borderId="19" xfId="0" quotePrefix="1" applyFill="1" applyBorder="1" applyAlignment="1">
      <alignment horizontal="justify" vertical="top" wrapText="1"/>
    </xf>
    <xf numFmtId="0" fontId="0" fillId="6" borderId="2" xfId="0" applyFill="1" applyBorder="1" applyAlignment="1">
      <alignment horizontal="center" vertical="center" wrapText="1"/>
    </xf>
    <xf numFmtId="0" fontId="6" fillId="6" borderId="2" xfId="0" applyFont="1" applyFill="1" applyBorder="1" applyAlignment="1">
      <alignment horizontal="justify" vertical="center" wrapText="1"/>
    </xf>
    <xf numFmtId="0" fontId="6" fillId="6" borderId="1" xfId="0" quotePrefix="1" applyFont="1" applyFill="1" applyBorder="1" applyAlignment="1">
      <alignment horizontal="justify" vertical="center" wrapText="1"/>
    </xf>
    <xf numFmtId="0" fontId="0" fillId="12" borderId="2" xfId="0" applyFill="1" applyBorder="1" applyAlignment="1">
      <alignment horizontal="center" vertical="center"/>
    </xf>
    <xf numFmtId="0" fontId="0" fillId="12" borderId="2" xfId="0" applyFill="1" applyBorder="1" applyAlignment="1">
      <alignment horizontal="justify" vertical="center" wrapText="1"/>
    </xf>
    <xf numFmtId="0" fontId="0" fillId="12" borderId="0" xfId="0" applyFill="1" applyAlignment="1">
      <alignment horizontal="justify" vertical="center" wrapText="1"/>
    </xf>
    <xf numFmtId="0" fontId="0" fillId="12" borderId="2" xfId="0" applyFill="1" applyBorder="1" applyAlignment="1">
      <alignment horizontal="center"/>
    </xf>
    <xf numFmtId="0" fontId="0" fillId="9" borderId="2" xfId="0" applyFill="1" applyBorder="1" applyAlignment="1">
      <alignment horizontal="center" vertical="center" wrapText="1"/>
    </xf>
    <xf numFmtId="0" fontId="6" fillId="9" borderId="2" xfId="0" applyFont="1" applyFill="1" applyBorder="1" applyAlignment="1">
      <alignment horizontal="justify" vertical="center" wrapText="1"/>
    </xf>
    <xf numFmtId="0" fontId="6" fillId="9" borderId="1" xfId="0" quotePrefix="1" applyFont="1" applyFill="1" applyBorder="1" applyAlignment="1">
      <alignment horizontal="justify" vertical="center" wrapText="1"/>
    </xf>
    <xf numFmtId="0" fontId="0" fillId="7" borderId="2" xfId="0" applyFill="1" applyBorder="1" applyAlignment="1">
      <alignment horizontal="center" vertical="center" wrapText="1"/>
    </xf>
    <xf numFmtId="0" fontId="0" fillId="7" borderId="0" xfId="0" quotePrefix="1" applyFill="1" applyAlignment="1">
      <alignment horizontal="justify" vertical="center" wrapText="1"/>
    </xf>
    <xf numFmtId="0" fontId="0" fillId="8" borderId="2" xfId="0" applyFill="1" applyBorder="1" applyAlignment="1">
      <alignment horizontal="center" vertical="center" wrapText="1"/>
    </xf>
    <xf numFmtId="0" fontId="0" fillId="8" borderId="0" xfId="0" quotePrefix="1" applyFill="1" applyAlignment="1">
      <alignment horizontal="justify" vertical="center" wrapText="1"/>
    </xf>
    <xf numFmtId="0" fontId="0" fillId="8" borderId="19" xfId="0" quotePrefix="1" applyFill="1" applyBorder="1" applyAlignment="1">
      <alignment horizontal="justify" vertical="top" wrapText="1"/>
    </xf>
    <xf numFmtId="0" fontId="0" fillId="8" borderId="19" xfId="0" quotePrefix="1" applyFill="1" applyBorder="1" applyAlignment="1">
      <alignment horizontal="justify" vertical="center" wrapText="1"/>
    </xf>
    <xf numFmtId="0" fontId="6" fillId="6" borderId="0" xfId="0" quotePrefix="1" applyFont="1" applyFill="1" applyAlignment="1">
      <alignment horizontal="justify" vertical="center" wrapText="1"/>
    </xf>
    <xf numFmtId="0" fontId="6" fillId="9" borderId="0" xfId="0" quotePrefix="1" applyFont="1" applyFill="1" applyAlignment="1">
      <alignment horizontal="justify" vertical="center" wrapText="1"/>
    </xf>
    <xf numFmtId="0" fontId="0" fillId="7" borderId="19" xfId="0" quotePrefix="1" applyFill="1" applyBorder="1" applyAlignment="1">
      <alignment horizontal="justify" vertical="top" wrapText="1"/>
    </xf>
    <xf numFmtId="0" fontId="6" fillId="6" borderId="19" xfId="0" quotePrefix="1" applyFont="1" applyFill="1" applyBorder="1" applyAlignment="1">
      <alignment horizontal="justify" vertical="top" wrapText="1"/>
    </xf>
    <xf numFmtId="0" fontId="0" fillId="6" borderId="19" xfId="0" quotePrefix="1" applyFill="1" applyBorder="1" applyAlignment="1">
      <alignment horizontal="justify" vertical="center" wrapText="1"/>
    </xf>
    <xf numFmtId="0" fontId="0" fillId="0" borderId="34" xfId="0" applyBorder="1"/>
    <xf numFmtId="0" fontId="0" fillId="0" borderId="35" xfId="0" applyBorder="1"/>
    <xf numFmtId="0" fontId="6" fillId="0" borderId="4" xfId="0" applyFont="1" applyBorder="1" applyAlignment="1">
      <alignment horizontal="center" vertical="center" wrapText="1"/>
    </xf>
    <xf numFmtId="0" fontId="0" fillId="13" borderId="0" xfId="0" applyFill="1"/>
    <xf numFmtId="0" fontId="0" fillId="13" borderId="0" xfId="0" applyFill="1" applyAlignment="1">
      <alignment horizontal="center" vertical="center" wrapText="1"/>
    </xf>
    <xf numFmtId="0" fontId="0" fillId="0" borderId="36" xfId="0" applyBorder="1"/>
    <xf numFmtId="0" fontId="0" fillId="0" borderId="8" xfId="0" applyBorder="1" applyAlignment="1">
      <alignment horizontal="center" vertical="center" wrapText="1"/>
    </xf>
    <xf numFmtId="0" fontId="0" fillId="13" borderId="13" xfId="0" applyFill="1" applyBorder="1"/>
    <xf numFmtId="0" fontId="0" fillId="13" borderId="6" xfId="0" applyFill="1" applyBorder="1"/>
    <xf numFmtId="0" fontId="5" fillId="13" borderId="13" xfId="0" applyFont="1" applyFill="1" applyBorder="1" applyAlignment="1">
      <alignment vertical="center" wrapText="1"/>
    </xf>
    <xf numFmtId="0" fontId="6" fillId="13" borderId="6" xfId="0" applyFont="1" applyFill="1" applyBorder="1" applyAlignment="1">
      <alignment vertical="center" wrapText="1"/>
    </xf>
    <xf numFmtId="0" fontId="6" fillId="13" borderId="0" xfId="0" applyFont="1" applyFill="1" applyAlignment="1">
      <alignment vertical="center" wrapText="1"/>
    </xf>
    <xf numFmtId="0" fontId="6" fillId="13" borderId="0" xfId="0" applyFont="1" applyFill="1"/>
    <xf numFmtId="0" fontId="0" fillId="13" borderId="27" xfId="0" applyFill="1" applyBorder="1"/>
    <xf numFmtId="0" fontId="6" fillId="13" borderId="6" xfId="0" applyFont="1" applyFill="1" applyBorder="1" applyAlignment="1">
      <alignment horizontal="center" vertical="center" wrapText="1"/>
    </xf>
    <xf numFmtId="0" fontId="6" fillId="13" borderId="27" xfId="0" applyFont="1" applyFill="1" applyBorder="1" applyAlignment="1">
      <alignment vertical="center" wrapText="1"/>
    </xf>
    <xf numFmtId="0" fontId="0" fillId="13" borderId="10" xfId="0" applyFill="1" applyBorder="1"/>
    <xf numFmtId="0" fontId="0" fillId="0" borderId="5" xfId="0" applyBorder="1"/>
    <xf numFmtId="0" fontId="4" fillId="0" borderId="6" xfId="0" applyFont="1" applyBorder="1"/>
    <xf numFmtId="0" fontId="4" fillId="0" borderId="0" xfId="0" applyFont="1"/>
    <xf numFmtId="0" fontId="12" fillId="0" borderId="0" xfId="0" applyFont="1" applyAlignment="1">
      <alignment vertical="center" wrapText="1"/>
    </xf>
    <xf numFmtId="0" fontId="4" fillId="0" borderId="26" xfId="0" applyFont="1" applyBorder="1"/>
    <xf numFmtId="0" fontId="0" fillId="0" borderId="0" xfId="0" applyAlignment="1">
      <alignment horizontal="left" vertical="top"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10" fillId="0" borderId="0" xfId="0" applyFont="1" applyAlignment="1">
      <alignment horizontal="center" vertical="center"/>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5"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19" xfId="0" applyFill="1" applyBorder="1" applyAlignment="1">
      <alignment horizontal="center" vertical="center"/>
    </xf>
    <xf numFmtId="0" fontId="0" fillId="6" borderId="13"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2"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0" xfId="0" applyFill="1" applyAlignment="1">
      <alignment horizontal="center" vertical="center" wrapText="1"/>
    </xf>
    <xf numFmtId="0" fontId="0" fillId="7" borderId="12"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22" xfId="0"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3" xfId="0" applyFill="1" applyBorder="1" applyAlignment="1">
      <alignment horizontal="center" vertical="center"/>
    </xf>
    <xf numFmtId="0" fontId="0" fillId="12" borderId="4" xfId="0" applyFill="1" applyBorder="1" applyAlignment="1">
      <alignment horizontal="center" vertical="center"/>
    </xf>
    <xf numFmtId="0" fontId="0" fillId="12" borderId="5" xfId="0" applyFill="1" applyBorder="1" applyAlignment="1">
      <alignment horizontal="center" vertical="center"/>
    </xf>
    <xf numFmtId="0" fontId="4" fillId="13"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center" vertical="center" wrapText="1"/>
    </xf>
    <xf numFmtId="0" fontId="7"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4" fillId="12" borderId="3"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3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4" fillId="6" borderId="31" xfId="0" applyFont="1" applyFill="1" applyBorder="1" applyAlignment="1">
      <alignment horizontal="center" vertical="center"/>
    </xf>
    <xf numFmtId="0" fontId="4" fillId="6" borderId="32"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8" borderId="13"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2F0C3"/>
      <color rgb="FFD8BEEC"/>
      <color rgb="FFFEB4E9"/>
      <color rgb="FFFB05B5"/>
      <color rgb="FFA56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189552</xdr:colOff>
      <xdr:row>1</xdr:row>
      <xdr:rowOff>236940</xdr:rowOff>
    </xdr:from>
    <xdr:to>
      <xdr:col>3</xdr:col>
      <xdr:colOff>1194179</xdr:colOff>
      <xdr:row>3</xdr:row>
      <xdr:rowOff>843507</xdr:rowOff>
    </xdr:to>
    <xdr:sp macro="" textlink="">
      <xdr:nvSpPr>
        <xdr:cNvPr id="3" name="Right Brace 2">
          <a:extLst>
            <a:ext uri="{FF2B5EF4-FFF2-40B4-BE49-F238E27FC236}">
              <a16:creationId xmlns:a16="http://schemas.microsoft.com/office/drawing/2014/main" id="{287CD608-7C57-C18C-148E-57678E6F4DAF}"/>
            </a:ext>
          </a:extLst>
        </xdr:cNvPr>
        <xdr:cNvSpPr/>
      </xdr:nvSpPr>
      <xdr:spPr>
        <a:xfrm>
          <a:off x="3933209" y="834030"/>
          <a:ext cx="1004627" cy="23409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3</xdr:col>
      <xdr:colOff>1203657</xdr:colOff>
      <xdr:row>1</xdr:row>
      <xdr:rowOff>919329</xdr:rowOff>
    </xdr:from>
    <xdr:to>
      <xdr:col>5</xdr:col>
      <xdr:colOff>206828</xdr:colOff>
      <xdr:row>3</xdr:row>
      <xdr:rowOff>303284</xdr:rowOff>
    </xdr:to>
    <xdr:sp macro="" textlink="">
      <xdr:nvSpPr>
        <xdr:cNvPr id="4" name="Oval 3">
          <a:extLst>
            <a:ext uri="{FF2B5EF4-FFF2-40B4-BE49-F238E27FC236}">
              <a16:creationId xmlns:a16="http://schemas.microsoft.com/office/drawing/2014/main" id="{250066B8-9AD4-0C1D-725F-A4933A6B7C28}"/>
            </a:ext>
          </a:extLst>
        </xdr:cNvPr>
        <xdr:cNvSpPr/>
      </xdr:nvSpPr>
      <xdr:spPr>
        <a:xfrm>
          <a:off x="4953786" y="1507158"/>
          <a:ext cx="1441571" cy="96782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outcome Badan Kesbangpol</a:t>
          </a:r>
        </a:p>
      </xdr:txBody>
    </xdr:sp>
    <xdr:clientData/>
  </xdr:twoCellAnchor>
  <xdr:twoCellAnchor>
    <xdr:from>
      <xdr:col>3</xdr:col>
      <xdr:colOff>14833</xdr:colOff>
      <xdr:row>3</xdr:row>
      <xdr:rowOff>333375</xdr:rowOff>
    </xdr:from>
    <xdr:to>
      <xdr:col>4</xdr:col>
      <xdr:colOff>180975</xdr:colOff>
      <xdr:row>5</xdr:row>
      <xdr:rowOff>371001</xdr:rowOff>
    </xdr:to>
    <xdr:cxnSp macro="">
      <xdr:nvCxnSpPr>
        <xdr:cNvPr id="6" name="Straight Arrow Connector 5">
          <a:extLst>
            <a:ext uri="{FF2B5EF4-FFF2-40B4-BE49-F238E27FC236}">
              <a16:creationId xmlns:a16="http://schemas.microsoft.com/office/drawing/2014/main" id="{E5FD32F1-F701-1E7D-7EF3-526FD61352E8}"/>
            </a:ext>
          </a:extLst>
        </xdr:cNvPr>
        <xdr:cNvCxnSpPr/>
      </xdr:nvCxnSpPr>
      <xdr:spPr>
        <a:xfrm flipH="1">
          <a:off x="4777333" y="2733675"/>
          <a:ext cx="1785392" cy="1037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333376</xdr:colOff>
      <xdr:row>10</xdr:row>
      <xdr:rowOff>126999</xdr:rowOff>
    </xdr:from>
    <xdr:to>
      <xdr:col>52</xdr:col>
      <xdr:colOff>571501</xdr:colOff>
      <xdr:row>11</xdr:row>
      <xdr:rowOff>762000</xdr:rowOff>
    </xdr:to>
    <xdr:sp macro="" textlink="">
      <xdr:nvSpPr>
        <xdr:cNvPr id="2" name="Oval 1">
          <a:extLst>
            <a:ext uri="{FF2B5EF4-FFF2-40B4-BE49-F238E27FC236}">
              <a16:creationId xmlns:a16="http://schemas.microsoft.com/office/drawing/2014/main" id="{1FB2AAFC-C0D2-4ECF-B76F-9F9558E79673}"/>
            </a:ext>
          </a:extLst>
        </xdr:cNvPr>
        <xdr:cNvSpPr/>
      </xdr:nvSpPr>
      <xdr:spPr>
        <a:xfrm>
          <a:off x="29067126" y="2936874"/>
          <a:ext cx="2365375" cy="1476376"/>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2000">
            <a:solidFill>
              <a:schemeClr val="tx1"/>
            </a:solidFill>
          </a:endParaRPr>
        </a:p>
        <a:p>
          <a:pPr algn="ctr"/>
          <a:r>
            <a:rPr lang="en-US" sz="2000">
              <a:solidFill>
                <a:schemeClr val="tx1"/>
              </a:solidFill>
            </a:rPr>
            <a:t>crosscutting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130176</xdr:colOff>
      <xdr:row>4</xdr:row>
      <xdr:rowOff>60324</xdr:rowOff>
    </xdr:from>
    <xdr:to>
      <xdr:col>37</xdr:col>
      <xdr:colOff>342901</xdr:colOff>
      <xdr:row>5</xdr:row>
      <xdr:rowOff>517525</xdr:rowOff>
    </xdr:to>
    <xdr:sp macro="" textlink="">
      <xdr:nvSpPr>
        <xdr:cNvPr id="2" name="Oval 1">
          <a:extLst>
            <a:ext uri="{FF2B5EF4-FFF2-40B4-BE49-F238E27FC236}">
              <a16:creationId xmlns:a16="http://schemas.microsoft.com/office/drawing/2014/main" id="{58B33C97-4AAA-4713-B20A-65176908DE78}"/>
            </a:ext>
          </a:extLst>
        </xdr:cNvPr>
        <xdr:cNvSpPr/>
      </xdr:nvSpPr>
      <xdr:spPr>
        <a:xfrm>
          <a:off x="30351096" y="464184"/>
          <a:ext cx="2620645" cy="1356361"/>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2000"/>
        </a:p>
        <a:p>
          <a:pPr algn="ctr"/>
          <a:r>
            <a:rPr lang="en-US" sz="2000"/>
            <a:t>crosscutting</a:t>
          </a:r>
        </a:p>
      </xdr:txBody>
    </xdr:sp>
    <xdr:clientData/>
  </xdr:twoCellAnchor>
  <xdr:twoCellAnchor>
    <xdr:from>
      <xdr:col>38</xdr:col>
      <xdr:colOff>22226</xdr:colOff>
      <xdr:row>4</xdr:row>
      <xdr:rowOff>0</xdr:rowOff>
    </xdr:from>
    <xdr:to>
      <xdr:col>40</xdr:col>
      <xdr:colOff>395411</xdr:colOff>
      <xdr:row>5</xdr:row>
      <xdr:rowOff>606043</xdr:rowOff>
    </xdr:to>
    <xdr:sp macro="" textlink="">
      <xdr:nvSpPr>
        <xdr:cNvPr id="3" name="Snip Single Corner Rectangle 12">
          <a:extLst>
            <a:ext uri="{FF2B5EF4-FFF2-40B4-BE49-F238E27FC236}">
              <a16:creationId xmlns:a16="http://schemas.microsoft.com/office/drawing/2014/main" id="{0ED529C9-0CE7-4C93-BC4C-1098E85BA5C9}"/>
            </a:ext>
          </a:extLst>
        </xdr:cNvPr>
        <xdr:cNvSpPr/>
      </xdr:nvSpPr>
      <xdr:spPr>
        <a:xfrm>
          <a:off x="33085406" y="403860"/>
          <a:ext cx="2003865" cy="1505203"/>
        </a:xfrm>
        <a:prstGeom prst="snip1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TUJUAN</a:t>
          </a:r>
          <a:r>
            <a:rPr lang="en-US" sz="2800" baseline="0"/>
            <a:t> SKPD</a:t>
          </a:r>
          <a:endParaRPr lang="en-US" sz="2800"/>
        </a:p>
      </xdr:txBody>
    </xdr:sp>
    <xdr:clientData/>
  </xdr:twoCellAnchor>
  <xdr:twoCellAnchor>
    <xdr:from>
      <xdr:col>38</xdr:col>
      <xdr:colOff>25400</xdr:colOff>
      <xdr:row>22</xdr:row>
      <xdr:rowOff>927100</xdr:rowOff>
    </xdr:from>
    <xdr:to>
      <xdr:col>40</xdr:col>
      <xdr:colOff>370010</xdr:colOff>
      <xdr:row>36</xdr:row>
      <xdr:rowOff>25400</xdr:rowOff>
    </xdr:to>
    <xdr:sp macro="" textlink="">
      <xdr:nvSpPr>
        <xdr:cNvPr id="4" name="Snip Single Corner Rectangle 12">
          <a:extLst>
            <a:ext uri="{FF2B5EF4-FFF2-40B4-BE49-F238E27FC236}">
              <a16:creationId xmlns:a16="http://schemas.microsoft.com/office/drawing/2014/main" id="{4FDC4532-1644-46F4-B8C9-F457123B4D56}"/>
            </a:ext>
          </a:extLst>
        </xdr:cNvPr>
        <xdr:cNvSpPr/>
      </xdr:nvSpPr>
      <xdr:spPr>
        <a:xfrm>
          <a:off x="38150800" y="12407900"/>
          <a:ext cx="1970210" cy="13906500"/>
        </a:xfrm>
        <a:prstGeom prst="snip1Rect">
          <a:avLst/>
        </a:prstGeom>
        <a:solidFill>
          <a:srgbClr val="C2F0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JF/JP</a:t>
          </a:r>
        </a:p>
      </xdr:txBody>
    </xdr:sp>
    <xdr:clientData/>
  </xdr:twoCellAnchor>
  <xdr:twoCellAnchor>
    <xdr:from>
      <xdr:col>38</xdr:col>
      <xdr:colOff>25400</xdr:colOff>
      <xdr:row>13</xdr:row>
      <xdr:rowOff>237636</xdr:rowOff>
    </xdr:from>
    <xdr:to>
      <xdr:col>40</xdr:col>
      <xdr:colOff>395410</xdr:colOff>
      <xdr:row>17</xdr:row>
      <xdr:rowOff>3038</xdr:rowOff>
    </xdr:to>
    <xdr:sp macro="" textlink="">
      <xdr:nvSpPr>
        <xdr:cNvPr id="5" name="Snip Single Corner Rectangle 12">
          <a:extLst>
            <a:ext uri="{FF2B5EF4-FFF2-40B4-BE49-F238E27FC236}">
              <a16:creationId xmlns:a16="http://schemas.microsoft.com/office/drawing/2014/main" id="{9CAB8957-E86B-46AD-8DA6-DCC478C7C9AC}"/>
            </a:ext>
          </a:extLst>
        </xdr:cNvPr>
        <xdr:cNvSpPr/>
      </xdr:nvSpPr>
      <xdr:spPr>
        <a:xfrm>
          <a:off x="33088580" y="4794396"/>
          <a:ext cx="2000690" cy="1982822"/>
        </a:xfrm>
        <a:prstGeom prst="snip1Rect">
          <a:avLst/>
        </a:prstGeom>
        <a:solidFill>
          <a:srgbClr val="D8BEE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KABID</a:t>
          </a:r>
        </a:p>
      </xdr:txBody>
    </xdr:sp>
    <xdr:clientData/>
  </xdr:twoCellAnchor>
  <xdr:twoCellAnchor>
    <xdr:from>
      <xdr:col>38</xdr:col>
      <xdr:colOff>34926</xdr:colOff>
      <xdr:row>9</xdr:row>
      <xdr:rowOff>142631</xdr:rowOff>
    </xdr:from>
    <xdr:to>
      <xdr:col>40</xdr:col>
      <xdr:colOff>420811</xdr:colOff>
      <xdr:row>11</xdr:row>
      <xdr:rowOff>706911</xdr:rowOff>
    </xdr:to>
    <xdr:sp macro="" textlink="">
      <xdr:nvSpPr>
        <xdr:cNvPr id="6" name="Snip Single Corner Rectangle 12">
          <a:extLst>
            <a:ext uri="{FF2B5EF4-FFF2-40B4-BE49-F238E27FC236}">
              <a16:creationId xmlns:a16="http://schemas.microsoft.com/office/drawing/2014/main" id="{C58E4CD9-5F97-42B7-85F3-D435AE9E39DA}"/>
            </a:ext>
          </a:extLst>
        </xdr:cNvPr>
        <xdr:cNvSpPr/>
      </xdr:nvSpPr>
      <xdr:spPr>
        <a:xfrm>
          <a:off x="33098106" y="2756291"/>
          <a:ext cx="2016565" cy="1501540"/>
        </a:xfrm>
        <a:prstGeom prst="snip1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38</xdr:col>
      <xdr:colOff>0</xdr:colOff>
      <xdr:row>18</xdr:row>
      <xdr:rowOff>62279</xdr:rowOff>
    </xdr:from>
    <xdr:to>
      <xdr:col>40</xdr:col>
      <xdr:colOff>331911</xdr:colOff>
      <xdr:row>21</xdr:row>
      <xdr:rowOff>19157</xdr:rowOff>
    </xdr:to>
    <xdr:sp macro="" textlink="">
      <xdr:nvSpPr>
        <xdr:cNvPr id="7" name="Snip Single Corner Rectangle 12">
          <a:extLst>
            <a:ext uri="{FF2B5EF4-FFF2-40B4-BE49-F238E27FC236}">
              <a16:creationId xmlns:a16="http://schemas.microsoft.com/office/drawing/2014/main" id="{5372DA74-1A0D-412D-B14C-E54991D5D49B}"/>
            </a:ext>
          </a:extLst>
        </xdr:cNvPr>
        <xdr:cNvSpPr/>
      </xdr:nvSpPr>
      <xdr:spPr>
        <a:xfrm>
          <a:off x="33063180" y="7217459"/>
          <a:ext cx="1962591" cy="2768658"/>
        </a:xfrm>
        <a:prstGeom prst="snip1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a:t>
          </a:r>
        </a:p>
      </xdr:txBody>
    </xdr:sp>
    <xdr:clientData/>
  </xdr:twoCellAnchor>
  <xdr:twoCellAnchor>
    <xdr:from>
      <xdr:col>0</xdr:col>
      <xdr:colOff>0</xdr:colOff>
      <xdr:row>4</xdr:row>
      <xdr:rowOff>0</xdr:rowOff>
    </xdr:from>
    <xdr:to>
      <xdr:col>3</xdr:col>
      <xdr:colOff>870438</xdr:colOff>
      <xdr:row>5</xdr:row>
      <xdr:rowOff>633535</xdr:rowOff>
    </xdr:to>
    <xdr:sp macro="" textlink="">
      <xdr:nvSpPr>
        <xdr:cNvPr id="8" name="Oval 7">
          <a:extLst>
            <a:ext uri="{FF2B5EF4-FFF2-40B4-BE49-F238E27FC236}">
              <a16:creationId xmlns:a16="http://schemas.microsoft.com/office/drawing/2014/main" id="{F68B4CAE-A2DD-4DB2-B76A-6A29310BD3B6}"/>
            </a:ext>
          </a:extLst>
        </xdr:cNvPr>
        <xdr:cNvSpPr/>
      </xdr:nvSpPr>
      <xdr:spPr>
        <a:xfrm>
          <a:off x="0" y="403860"/>
          <a:ext cx="2813538" cy="1532695"/>
        </a:xfrm>
        <a:prstGeom prst="ellipse">
          <a:avLst/>
        </a:prstGeom>
        <a:solidFill>
          <a:schemeClr val="accent2">
            <a:lumMod val="60000"/>
            <a:lumOff val="4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800"/>
            <a:t>TUJUAN</a:t>
          </a:r>
          <a:r>
            <a:rPr lang="en-US" sz="2800" baseline="0"/>
            <a:t> SKPD</a:t>
          </a:r>
          <a:endParaRPr lang="en-US" sz="2800"/>
        </a:p>
      </xdr:txBody>
    </xdr:sp>
    <xdr:clientData/>
  </xdr:twoCellAnchor>
  <xdr:twoCellAnchor>
    <xdr:from>
      <xdr:col>0</xdr:col>
      <xdr:colOff>0</xdr:colOff>
      <xdr:row>10</xdr:row>
      <xdr:rowOff>32238</xdr:rowOff>
    </xdr:from>
    <xdr:to>
      <xdr:col>3</xdr:col>
      <xdr:colOff>573698</xdr:colOff>
      <xdr:row>12</xdr:row>
      <xdr:rowOff>16852</xdr:rowOff>
    </xdr:to>
    <xdr:sp macro="" textlink="">
      <xdr:nvSpPr>
        <xdr:cNvPr id="9" name="Oval 8">
          <a:extLst>
            <a:ext uri="{FF2B5EF4-FFF2-40B4-BE49-F238E27FC236}">
              <a16:creationId xmlns:a16="http://schemas.microsoft.com/office/drawing/2014/main" id="{7532CB83-5AFD-4163-BABC-FB9E9A340955}"/>
            </a:ext>
          </a:extLst>
        </xdr:cNvPr>
        <xdr:cNvSpPr/>
      </xdr:nvSpPr>
      <xdr:spPr>
        <a:xfrm>
          <a:off x="0" y="2859258"/>
          <a:ext cx="2516798" cy="1432414"/>
        </a:xfrm>
        <a:prstGeom prst="ellipse">
          <a:avLst/>
        </a:prstGeom>
        <a:solidFill>
          <a:srgbClr val="00B050"/>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SKPD</a:t>
          </a:r>
        </a:p>
      </xdr:txBody>
    </xdr:sp>
    <xdr:clientData/>
  </xdr:twoCellAnchor>
  <xdr:twoCellAnchor>
    <xdr:from>
      <xdr:col>0</xdr:col>
      <xdr:colOff>0</xdr:colOff>
      <xdr:row>14</xdr:row>
      <xdr:rowOff>181708</xdr:rowOff>
    </xdr:from>
    <xdr:to>
      <xdr:col>3</xdr:col>
      <xdr:colOff>573698</xdr:colOff>
      <xdr:row>16</xdr:row>
      <xdr:rowOff>744904</xdr:rowOff>
    </xdr:to>
    <xdr:sp macro="" textlink="">
      <xdr:nvSpPr>
        <xdr:cNvPr id="10" name="Oval 9">
          <a:extLst>
            <a:ext uri="{FF2B5EF4-FFF2-40B4-BE49-F238E27FC236}">
              <a16:creationId xmlns:a16="http://schemas.microsoft.com/office/drawing/2014/main" id="{130C98BA-DE26-4CA2-A4AB-1F5DB4199200}"/>
            </a:ext>
          </a:extLst>
        </xdr:cNvPr>
        <xdr:cNvSpPr/>
      </xdr:nvSpPr>
      <xdr:spPr>
        <a:xfrm>
          <a:off x="0" y="5020408"/>
          <a:ext cx="2516798" cy="1668096"/>
        </a:xfrm>
        <a:prstGeom prst="ellipse">
          <a:avLst/>
        </a:prstGeom>
        <a:solidFill>
          <a:srgbClr val="D8BEEC"/>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PROGRAM</a:t>
          </a:r>
        </a:p>
      </xdr:txBody>
    </xdr:sp>
    <xdr:clientData/>
  </xdr:twoCellAnchor>
  <xdr:twoCellAnchor>
    <xdr:from>
      <xdr:col>0</xdr:col>
      <xdr:colOff>0</xdr:colOff>
      <xdr:row>18</xdr:row>
      <xdr:rowOff>319455</xdr:rowOff>
    </xdr:from>
    <xdr:to>
      <xdr:col>3</xdr:col>
      <xdr:colOff>522898</xdr:colOff>
      <xdr:row>21</xdr:row>
      <xdr:rowOff>150153</xdr:rowOff>
    </xdr:to>
    <xdr:sp macro="" textlink="">
      <xdr:nvSpPr>
        <xdr:cNvPr id="11" name="Oval 10">
          <a:extLst>
            <a:ext uri="{FF2B5EF4-FFF2-40B4-BE49-F238E27FC236}">
              <a16:creationId xmlns:a16="http://schemas.microsoft.com/office/drawing/2014/main" id="{6FC5052A-5403-488D-9D35-A57425FF374B}"/>
            </a:ext>
          </a:extLst>
        </xdr:cNvPr>
        <xdr:cNvSpPr/>
      </xdr:nvSpPr>
      <xdr:spPr>
        <a:xfrm>
          <a:off x="0" y="7474635"/>
          <a:ext cx="2465998" cy="2642478"/>
        </a:xfrm>
        <a:prstGeom prst="ellipse">
          <a:avLst/>
        </a:prstGeom>
        <a:solidFill>
          <a:schemeClr val="accent5">
            <a:lumMod val="60000"/>
            <a:lumOff val="40000"/>
          </a:schemeClr>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KEGIATAN</a:t>
          </a:r>
        </a:p>
      </xdr:txBody>
    </xdr:sp>
    <xdr:clientData/>
  </xdr:twoCellAnchor>
  <xdr:twoCellAnchor>
    <xdr:from>
      <xdr:col>0</xdr:col>
      <xdr:colOff>126999</xdr:colOff>
      <xdr:row>23</xdr:row>
      <xdr:rowOff>328490</xdr:rowOff>
    </xdr:from>
    <xdr:to>
      <xdr:col>3</xdr:col>
      <xdr:colOff>446697</xdr:colOff>
      <xdr:row>34</xdr:row>
      <xdr:rowOff>1092200</xdr:rowOff>
    </xdr:to>
    <xdr:sp macro="" textlink="">
      <xdr:nvSpPr>
        <xdr:cNvPr id="12" name="Oval 11">
          <a:extLst>
            <a:ext uri="{FF2B5EF4-FFF2-40B4-BE49-F238E27FC236}">
              <a16:creationId xmlns:a16="http://schemas.microsoft.com/office/drawing/2014/main" id="{407B30E1-21A5-4DAD-A13A-14567C6C2614}"/>
            </a:ext>
          </a:extLst>
        </xdr:cNvPr>
        <xdr:cNvSpPr/>
      </xdr:nvSpPr>
      <xdr:spPr>
        <a:xfrm>
          <a:off x="126999" y="12901490"/>
          <a:ext cx="2250098" cy="12346110"/>
        </a:xfrm>
        <a:prstGeom prst="ellipse">
          <a:avLst/>
        </a:prstGeom>
        <a:solidFill>
          <a:srgbClr val="C2F0C3"/>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SUB KEG</a:t>
          </a:r>
        </a:p>
      </xdr:txBody>
    </xdr:sp>
    <xdr:clientData/>
  </xdr:twoCellAnchor>
  <xdr:twoCellAnchor>
    <xdr:from>
      <xdr:col>0</xdr:col>
      <xdr:colOff>793749</xdr:colOff>
      <xdr:row>5</xdr:row>
      <xdr:rowOff>665285</xdr:rowOff>
    </xdr:from>
    <xdr:to>
      <xdr:col>1</xdr:col>
      <xdr:colOff>776897</xdr:colOff>
      <xdr:row>9</xdr:row>
      <xdr:rowOff>196607</xdr:rowOff>
    </xdr:to>
    <xdr:sp macro="" textlink="">
      <xdr:nvSpPr>
        <xdr:cNvPr id="13" name="Down Arrow 7">
          <a:extLst>
            <a:ext uri="{FF2B5EF4-FFF2-40B4-BE49-F238E27FC236}">
              <a16:creationId xmlns:a16="http://schemas.microsoft.com/office/drawing/2014/main" id="{899C2D07-06E4-4971-B038-2C5D3271A2CA}"/>
            </a:ext>
          </a:extLst>
        </xdr:cNvPr>
        <xdr:cNvSpPr/>
      </xdr:nvSpPr>
      <xdr:spPr>
        <a:xfrm>
          <a:off x="793749" y="1968305"/>
          <a:ext cx="798488" cy="8419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47624</xdr:colOff>
      <xdr:row>12</xdr:row>
      <xdr:rowOff>99890</xdr:rowOff>
    </xdr:from>
    <xdr:to>
      <xdr:col>2</xdr:col>
      <xdr:colOff>30772</xdr:colOff>
      <xdr:row>14</xdr:row>
      <xdr:rowOff>164611</xdr:rowOff>
    </xdr:to>
    <xdr:sp macro="" textlink="">
      <xdr:nvSpPr>
        <xdr:cNvPr id="14" name="Down Arrow 7">
          <a:extLst>
            <a:ext uri="{FF2B5EF4-FFF2-40B4-BE49-F238E27FC236}">
              <a16:creationId xmlns:a16="http://schemas.microsoft.com/office/drawing/2014/main" id="{B737FB71-60E4-48BF-81F4-01C9EDAF132F}"/>
            </a:ext>
          </a:extLst>
        </xdr:cNvPr>
        <xdr:cNvSpPr/>
      </xdr:nvSpPr>
      <xdr:spPr>
        <a:xfrm>
          <a:off x="862964" y="4374710"/>
          <a:ext cx="798488" cy="6286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41274</xdr:colOff>
      <xdr:row>17</xdr:row>
      <xdr:rowOff>11479</xdr:rowOff>
    </xdr:from>
    <xdr:to>
      <xdr:col>2</xdr:col>
      <xdr:colOff>24422</xdr:colOff>
      <xdr:row>18</xdr:row>
      <xdr:rowOff>265479</xdr:rowOff>
    </xdr:to>
    <xdr:sp macro="" textlink="">
      <xdr:nvSpPr>
        <xdr:cNvPr id="15" name="Down Arrow 7">
          <a:extLst>
            <a:ext uri="{FF2B5EF4-FFF2-40B4-BE49-F238E27FC236}">
              <a16:creationId xmlns:a16="http://schemas.microsoft.com/office/drawing/2014/main" id="{385B649B-1B9B-4FB2-8930-E211D4C445E0}"/>
            </a:ext>
          </a:extLst>
        </xdr:cNvPr>
        <xdr:cNvSpPr/>
      </xdr:nvSpPr>
      <xdr:spPr>
        <a:xfrm>
          <a:off x="856614" y="6785659"/>
          <a:ext cx="798488" cy="635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3174</xdr:colOff>
      <xdr:row>21</xdr:row>
      <xdr:rowOff>155575</xdr:rowOff>
    </xdr:from>
    <xdr:to>
      <xdr:col>1</xdr:col>
      <xdr:colOff>792772</xdr:colOff>
      <xdr:row>23</xdr:row>
      <xdr:rowOff>261815</xdr:rowOff>
    </xdr:to>
    <xdr:sp macro="" textlink="">
      <xdr:nvSpPr>
        <xdr:cNvPr id="16" name="Down Arrow 7">
          <a:extLst>
            <a:ext uri="{FF2B5EF4-FFF2-40B4-BE49-F238E27FC236}">
              <a16:creationId xmlns:a16="http://schemas.microsoft.com/office/drawing/2014/main" id="{E111BB74-F085-4289-A664-C74D533B8010}"/>
            </a:ext>
          </a:extLst>
        </xdr:cNvPr>
        <xdr:cNvSpPr/>
      </xdr:nvSpPr>
      <xdr:spPr>
        <a:xfrm>
          <a:off x="818514" y="10122535"/>
          <a:ext cx="789598" cy="17064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130176</xdr:colOff>
      <xdr:row>2</xdr:row>
      <xdr:rowOff>60324</xdr:rowOff>
    </xdr:from>
    <xdr:to>
      <xdr:col>53</xdr:col>
      <xdr:colOff>342901</xdr:colOff>
      <xdr:row>3</xdr:row>
      <xdr:rowOff>517525</xdr:rowOff>
    </xdr:to>
    <xdr:sp macro="" textlink="">
      <xdr:nvSpPr>
        <xdr:cNvPr id="2" name="Oval 1">
          <a:extLst>
            <a:ext uri="{FF2B5EF4-FFF2-40B4-BE49-F238E27FC236}">
              <a16:creationId xmlns:a16="http://schemas.microsoft.com/office/drawing/2014/main" id="{22D7DB8F-87CB-406A-A06A-D0CC99531857}"/>
            </a:ext>
          </a:extLst>
        </xdr:cNvPr>
        <xdr:cNvSpPr/>
      </xdr:nvSpPr>
      <xdr:spPr>
        <a:xfrm>
          <a:off x="30851476" y="466724"/>
          <a:ext cx="2041525" cy="1358901"/>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2000"/>
        </a:p>
        <a:p>
          <a:pPr algn="ctr"/>
          <a:r>
            <a:rPr lang="en-US" sz="2000"/>
            <a:t>crosscutting</a:t>
          </a:r>
        </a:p>
      </xdr:txBody>
    </xdr:sp>
    <xdr:clientData/>
  </xdr:twoCellAnchor>
  <xdr:twoCellAnchor>
    <xdr:from>
      <xdr:col>54</xdr:col>
      <xdr:colOff>22226</xdr:colOff>
      <xdr:row>2</xdr:row>
      <xdr:rowOff>0</xdr:rowOff>
    </xdr:from>
    <xdr:to>
      <xdr:col>56</xdr:col>
      <xdr:colOff>395411</xdr:colOff>
      <xdr:row>3</xdr:row>
      <xdr:rowOff>606043</xdr:rowOff>
    </xdr:to>
    <xdr:sp macro="" textlink="">
      <xdr:nvSpPr>
        <xdr:cNvPr id="3" name="Snip Single Corner Rectangle 12">
          <a:extLst>
            <a:ext uri="{FF2B5EF4-FFF2-40B4-BE49-F238E27FC236}">
              <a16:creationId xmlns:a16="http://schemas.microsoft.com/office/drawing/2014/main" id="{7636CB30-A7B0-4A9B-B726-EBBD6B5D93AF}"/>
            </a:ext>
          </a:extLst>
        </xdr:cNvPr>
        <xdr:cNvSpPr/>
      </xdr:nvSpPr>
      <xdr:spPr>
        <a:xfrm>
          <a:off x="34375726" y="406400"/>
          <a:ext cx="1998785" cy="1507743"/>
        </a:xfrm>
        <a:prstGeom prst="snip1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TUJUAN</a:t>
          </a:r>
          <a:r>
            <a:rPr lang="en-US" sz="2800" baseline="0"/>
            <a:t> SKPD</a:t>
          </a:r>
          <a:endParaRPr lang="en-US" sz="2800"/>
        </a:p>
      </xdr:txBody>
    </xdr:sp>
    <xdr:clientData/>
  </xdr:twoCellAnchor>
  <xdr:twoCellAnchor>
    <xdr:from>
      <xdr:col>54</xdr:col>
      <xdr:colOff>0</xdr:colOff>
      <xdr:row>21</xdr:row>
      <xdr:rowOff>38100</xdr:rowOff>
    </xdr:from>
    <xdr:to>
      <xdr:col>56</xdr:col>
      <xdr:colOff>344610</xdr:colOff>
      <xdr:row>35</xdr:row>
      <xdr:rowOff>1257300</xdr:rowOff>
    </xdr:to>
    <xdr:sp macro="" textlink="">
      <xdr:nvSpPr>
        <xdr:cNvPr id="4" name="Snip Single Corner Rectangle 12">
          <a:extLst>
            <a:ext uri="{FF2B5EF4-FFF2-40B4-BE49-F238E27FC236}">
              <a16:creationId xmlns:a16="http://schemas.microsoft.com/office/drawing/2014/main" id="{67B2BADD-C506-4004-814D-AA4EC7B311E4}"/>
            </a:ext>
          </a:extLst>
        </xdr:cNvPr>
        <xdr:cNvSpPr/>
      </xdr:nvSpPr>
      <xdr:spPr>
        <a:xfrm>
          <a:off x="34353500" y="9410700"/>
          <a:ext cx="1970210" cy="8293100"/>
        </a:xfrm>
        <a:prstGeom prst="snip1Rect">
          <a:avLst/>
        </a:prstGeom>
        <a:solidFill>
          <a:srgbClr val="C2F0C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JF/JP</a:t>
          </a:r>
        </a:p>
      </xdr:txBody>
    </xdr:sp>
    <xdr:clientData/>
  </xdr:twoCellAnchor>
  <xdr:twoCellAnchor>
    <xdr:from>
      <xdr:col>54</xdr:col>
      <xdr:colOff>25400</xdr:colOff>
      <xdr:row>11</xdr:row>
      <xdr:rowOff>237636</xdr:rowOff>
    </xdr:from>
    <xdr:to>
      <xdr:col>56</xdr:col>
      <xdr:colOff>395410</xdr:colOff>
      <xdr:row>15</xdr:row>
      <xdr:rowOff>3038</xdr:rowOff>
    </xdr:to>
    <xdr:sp macro="" textlink="">
      <xdr:nvSpPr>
        <xdr:cNvPr id="5" name="Snip Single Corner Rectangle 12">
          <a:extLst>
            <a:ext uri="{FF2B5EF4-FFF2-40B4-BE49-F238E27FC236}">
              <a16:creationId xmlns:a16="http://schemas.microsoft.com/office/drawing/2014/main" id="{65339254-080D-48E2-8BEC-5580871FFF1C}"/>
            </a:ext>
          </a:extLst>
        </xdr:cNvPr>
        <xdr:cNvSpPr/>
      </xdr:nvSpPr>
      <xdr:spPr>
        <a:xfrm>
          <a:off x="34378900" y="4796936"/>
          <a:ext cx="1995610" cy="1695802"/>
        </a:xfrm>
        <a:prstGeom prst="snip1Rect">
          <a:avLst/>
        </a:prstGeom>
        <a:solidFill>
          <a:srgbClr val="D8BEE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KABID</a:t>
          </a:r>
        </a:p>
      </xdr:txBody>
    </xdr:sp>
    <xdr:clientData/>
  </xdr:twoCellAnchor>
  <xdr:twoCellAnchor>
    <xdr:from>
      <xdr:col>54</xdr:col>
      <xdr:colOff>34926</xdr:colOff>
      <xdr:row>7</xdr:row>
      <xdr:rowOff>142631</xdr:rowOff>
    </xdr:from>
    <xdr:to>
      <xdr:col>56</xdr:col>
      <xdr:colOff>420811</xdr:colOff>
      <xdr:row>9</xdr:row>
      <xdr:rowOff>706911</xdr:rowOff>
    </xdr:to>
    <xdr:sp macro="" textlink="">
      <xdr:nvSpPr>
        <xdr:cNvPr id="6" name="Snip Single Corner Rectangle 12">
          <a:extLst>
            <a:ext uri="{FF2B5EF4-FFF2-40B4-BE49-F238E27FC236}">
              <a16:creationId xmlns:a16="http://schemas.microsoft.com/office/drawing/2014/main" id="{15FBB1A9-EAF8-47E9-A2CE-DE665C9FCEA9}"/>
            </a:ext>
          </a:extLst>
        </xdr:cNvPr>
        <xdr:cNvSpPr/>
      </xdr:nvSpPr>
      <xdr:spPr>
        <a:xfrm>
          <a:off x="34388426" y="2758831"/>
          <a:ext cx="2011485" cy="1504080"/>
        </a:xfrm>
        <a:prstGeom prst="snip1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JPT</a:t>
          </a:r>
        </a:p>
      </xdr:txBody>
    </xdr:sp>
    <xdr:clientData/>
  </xdr:twoCellAnchor>
  <xdr:twoCellAnchor>
    <xdr:from>
      <xdr:col>54</xdr:col>
      <xdr:colOff>0</xdr:colOff>
      <xdr:row>16</xdr:row>
      <xdr:rowOff>62279</xdr:rowOff>
    </xdr:from>
    <xdr:to>
      <xdr:col>56</xdr:col>
      <xdr:colOff>331911</xdr:colOff>
      <xdr:row>19</xdr:row>
      <xdr:rowOff>19157</xdr:rowOff>
    </xdr:to>
    <xdr:sp macro="" textlink="">
      <xdr:nvSpPr>
        <xdr:cNvPr id="7" name="Snip Single Corner Rectangle 12">
          <a:extLst>
            <a:ext uri="{FF2B5EF4-FFF2-40B4-BE49-F238E27FC236}">
              <a16:creationId xmlns:a16="http://schemas.microsoft.com/office/drawing/2014/main" id="{6CD999A8-9B66-4A4C-8A74-464595DA2965}"/>
            </a:ext>
          </a:extLst>
        </xdr:cNvPr>
        <xdr:cNvSpPr/>
      </xdr:nvSpPr>
      <xdr:spPr>
        <a:xfrm>
          <a:off x="34350326" y="6932979"/>
          <a:ext cx="1960685" cy="2115878"/>
        </a:xfrm>
        <a:prstGeom prst="snip1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PK/SKP JF</a:t>
          </a:r>
        </a:p>
      </xdr:txBody>
    </xdr:sp>
    <xdr:clientData/>
  </xdr:twoCellAnchor>
  <xdr:twoCellAnchor>
    <xdr:from>
      <xdr:col>0</xdr:col>
      <xdr:colOff>0</xdr:colOff>
      <xdr:row>2</xdr:row>
      <xdr:rowOff>0</xdr:rowOff>
    </xdr:from>
    <xdr:to>
      <xdr:col>3</xdr:col>
      <xdr:colOff>870438</xdr:colOff>
      <xdr:row>3</xdr:row>
      <xdr:rowOff>633535</xdr:rowOff>
    </xdr:to>
    <xdr:sp macro="" textlink="">
      <xdr:nvSpPr>
        <xdr:cNvPr id="35" name="Oval 34">
          <a:extLst>
            <a:ext uri="{FF2B5EF4-FFF2-40B4-BE49-F238E27FC236}">
              <a16:creationId xmlns:a16="http://schemas.microsoft.com/office/drawing/2014/main" id="{55DB2A36-AC6F-42D4-9F4E-659B23452234}"/>
            </a:ext>
          </a:extLst>
        </xdr:cNvPr>
        <xdr:cNvSpPr/>
      </xdr:nvSpPr>
      <xdr:spPr>
        <a:xfrm>
          <a:off x="0" y="381000"/>
          <a:ext cx="2813538" cy="1528885"/>
        </a:xfrm>
        <a:prstGeom prst="ellipse">
          <a:avLst/>
        </a:prstGeom>
        <a:solidFill>
          <a:schemeClr val="accent2">
            <a:lumMod val="60000"/>
            <a:lumOff val="4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800"/>
            <a:t>TUJUAN</a:t>
          </a:r>
          <a:r>
            <a:rPr lang="en-US" sz="2800" baseline="0"/>
            <a:t> SKPD</a:t>
          </a:r>
          <a:endParaRPr lang="en-US" sz="2800"/>
        </a:p>
      </xdr:txBody>
    </xdr:sp>
    <xdr:clientData/>
  </xdr:twoCellAnchor>
  <xdr:twoCellAnchor>
    <xdr:from>
      <xdr:col>0</xdr:col>
      <xdr:colOff>0</xdr:colOff>
      <xdr:row>8</xdr:row>
      <xdr:rowOff>32238</xdr:rowOff>
    </xdr:from>
    <xdr:to>
      <xdr:col>3</xdr:col>
      <xdr:colOff>573698</xdr:colOff>
      <xdr:row>10</xdr:row>
      <xdr:rowOff>16852</xdr:rowOff>
    </xdr:to>
    <xdr:sp macro="" textlink="">
      <xdr:nvSpPr>
        <xdr:cNvPr id="36" name="Oval 35">
          <a:extLst>
            <a:ext uri="{FF2B5EF4-FFF2-40B4-BE49-F238E27FC236}">
              <a16:creationId xmlns:a16="http://schemas.microsoft.com/office/drawing/2014/main" id="{6A8D75B4-7F42-4764-A7B3-102982E01B9B}"/>
            </a:ext>
          </a:extLst>
        </xdr:cNvPr>
        <xdr:cNvSpPr/>
      </xdr:nvSpPr>
      <xdr:spPr>
        <a:xfrm>
          <a:off x="0" y="2813538"/>
          <a:ext cx="2516798" cy="1432414"/>
        </a:xfrm>
        <a:prstGeom prst="ellipse">
          <a:avLst/>
        </a:prstGeom>
        <a:solidFill>
          <a:srgbClr val="00B050"/>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SKPD</a:t>
          </a:r>
        </a:p>
      </xdr:txBody>
    </xdr:sp>
    <xdr:clientData/>
  </xdr:twoCellAnchor>
  <xdr:twoCellAnchor>
    <xdr:from>
      <xdr:col>0</xdr:col>
      <xdr:colOff>0</xdr:colOff>
      <xdr:row>12</xdr:row>
      <xdr:rowOff>181708</xdr:rowOff>
    </xdr:from>
    <xdr:to>
      <xdr:col>3</xdr:col>
      <xdr:colOff>573698</xdr:colOff>
      <xdr:row>14</xdr:row>
      <xdr:rowOff>744904</xdr:rowOff>
    </xdr:to>
    <xdr:sp macro="" textlink="">
      <xdr:nvSpPr>
        <xdr:cNvPr id="37" name="Oval 36">
          <a:extLst>
            <a:ext uri="{FF2B5EF4-FFF2-40B4-BE49-F238E27FC236}">
              <a16:creationId xmlns:a16="http://schemas.microsoft.com/office/drawing/2014/main" id="{B3B088D3-61C9-4B2C-8C3D-E5FB1DECED8A}"/>
            </a:ext>
          </a:extLst>
        </xdr:cNvPr>
        <xdr:cNvSpPr/>
      </xdr:nvSpPr>
      <xdr:spPr>
        <a:xfrm>
          <a:off x="0" y="4982308"/>
          <a:ext cx="2516798" cy="1668096"/>
        </a:xfrm>
        <a:prstGeom prst="ellipse">
          <a:avLst/>
        </a:prstGeom>
        <a:solidFill>
          <a:srgbClr val="D8BEEC"/>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PROGRAM</a:t>
          </a:r>
        </a:p>
      </xdr:txBody>
    </xdr:sp>
    <xdr:clientData/>
  </xdr:twoCellAnchor>
  <xdr:twoCellAnchor>
    <xdr:from>
      <xdr:col>0</xdr:col>
      <xdr:colOff>0</xdr:colOff>
      <xdr:row>16</xdr:row>
      <xdr:rowOff>319455</xdr:rowOff>
    </xdr:from>
    <xdr:to>
      <xdr:col>3</xdr:col>
      <xdr:colOff>522898</xdr:colOff>
      <xdr:row>19</xdr:row>
      <xdr:rowOff>150153</xdr:rowOff>
    </xdr:to>
    <xdr:sp macro="" textlink="">
      <xdr:nvSpPr>
        <xdr:cNvPr id="38" name="Oval 37">
          <a:extLst>
            <a:ext uri="{FF2B5EF4-FFF2-40B4-BE49-F238E27FC236}">
              <a16:creationId xmlns:a16="http://schemas.microsoft.com/office/drawing/2014/main" id="{8A0F5262-90F2-40AD-8D51-578CD98B5EA0}"/>
            </a:ext>
          </a:extLst>
        </xdr:cNvPr>
        <xdr:cNvSpPr/>
      </xdr:nvSpPr>
      <xdr:spPr>
        <a:xfrm>
          <a:off x="0" y="7444155"/>
          <a:ext cx="2465998" cy="2307198"/>
        </a:xfrm>
        <a:prstGeom prst="ellipse">
          <a:avLst/>
        </a:prstGeom>
        <a:solidFill>
          <a:schemeClr val="accent5">
            <a:lumMod val="60000"/>
            <a:lumOff val="40000"/>
          </a:schemeClr>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KEGIATAN</a:t>
          </a:r>
        </a:p>
      </xdr:txBody>
    </xdr:sp>
    <xdr:clientData/>
  </xdr:twoCellAnchor>
  <xdr:twoCellAnchor>
    <xdr:from>
      <xdr:col>0</xdr:col>
      <xdr:colOff>126999</xdr:colOff>
      <xdr:row>21</xdr:row>
      <xdr:rowOff>328490</xdr:rowOff>
    </xdr:from>
    <xdr:to>
      <xdr:col>3</xdr:col>
      <xdr:colOff>446697</xdr:colOff>
      <xdr:row>34</xdr:row>
      <xdr:rowOff>1238250</xdr:rowOff>
    </xdr:to>
    <xdr:sp macro="" textlink="">
      <xdr:nvSpPr>
        <xdr:cNvPr id="39" name="Oval 38">
          <a:extLst>
            <a:ext uri="{FF2B5EF4-FFF2-40B4-BE49-F238E27FC236}">
              <a16:creationId xmlns:a16="http://schemas.microsoft.com/office/drawing/2014/main" id="{8A419729-041E-4DDB-A0E2-8E0689DA5DE0}"/>
            </a:ext>
          </a:extLst>
        </xdr:cNvPr>
        <xdr:cNvSpPr/>
      </xdr:nvSpPr>
      <xdr:spPr>
        <a:xfrm>
          <a:off x="126999" y="11529890"/>
          <a:ext cx="2262798" cy="15597310"/>
        </a:xfrm>
        <a:prstGeom prst="ellipse">
          <a:avLst/>
        </a:prstGeom>
        <a:solidFill>
          <a:srgbClr val="C2F0C3"/>
        </a:solidFill>
        <a:ln w="12700" cap="flat" cmpd="sng" algn="ctr">
          <a:solidFill>
            <a:sysClr val="windowText" lastClr="000000">
              <a:shade val="50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 lastClr="FFFFFF"/>
              </a:solidFill>
              <a:effectLst/>
              <a:uLnTx/>
              <a:uFillTx/>
              <a:latin typeface="Calibri" panose="020F0502020204030204"/>
              <a:ea typeface="+mn-ea"/>
              <a:cs typeface="+mn-cs"/>
            </a:rPr>
            <a:t>SASARAN SUB KEG</a:t>
          </a:r>
        </a:p>
      </xdr:txBody>
    </xdr:sp>
    <xdr:clientData/>
  </xdr:twoCellAnchor>
  <xdr:twoCellAnchor>
    <xdr:from>
      <xdr:col>0</xdr:col>
      <xdr:colOff>793749</xdr:colOff>
      <xdr:row>3</xdr:row>
      <xdr:rowOff>665285</xdr:rowOff>
    </xdr:from>
    <xdr:to>
      <xdr:col>1</xdr:col>
      <xdr:colOff>776897</xdr:colOff>
      <xdr:row>7</xdr:row>
      <xdr:rowOff>196607</xdr:rowOff>
    </xdr:to>
    <xdr:sp macro="" textlink="">
      <xdr:nvSpPr>
        <xdr:cNvPr id="40" name="Down Arrow 7">
          <a:extLst>
            <a:ext uri="{FF2B5EF4-FFF2-40B4-BE49-F238E27FC236}">
              <a16:creationId xmlns:a16="http://schemas.microsoft.com/office/drawing/2014/main" id="{2D96AD0A-57B5-46DC-AFEC-6F79C04E8EBC}"/>
            </a:ext>
          </a:extLst>
        </xdr:cNvPr>
        <xdr:cNvSpPr/>
      </xdr:nvSpPr>
      <xdr:spPr>
        <a:xfrm>
          <a:off x="793749" y="1941635"/>
          <a:ext cx="802298" cy="82672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47624</xdr:colOff>
      <xdr:row>10</xdr:row>
      <xdr:rowOff>99890</xdr:rowOff>
    </xdr:from>
    <xdr:to>
      <xdr:col>2</xdr:col>
      <xdr:colOff>30772</xdr:colOff>
      <xdr:row>12</xdr:row>
      <xdr:rowOff>164611</xdr:rowOff>
    </xdr:to>
    <xdr:sp macro="" textlink="">
      <xdr:nvSpPr>
        <xdr:cNvPr id="41" name="Down Arrow 7">
          <a:extLst>
            <a:ext uri="{FF2B5EF4-FFF2-40B4-BE49-F238E27FC236}">
              <a16:creationId xmlns:a16="http://schemas.microsoft.com/office/drawing/2014/main" id="{5D25FE28-7892-40FE-BD4D-96B794D6AA1D}"/>
            </a:ext>
          </a:extLst>
        </xdr:cNvPr>
        <xdr:cNvSpPr/>
      </xdr:nvSpPr>
      <xdr:spPr>
        <a:xfrm>
          <a:off x="866774" y="4328990"/>
          <a:ext cx="802298" cy="63622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41274</xdr:colOff>
      <xdr:row>15</xdr:row>
      <xdr:rowOff>11479</xdr:rowOff>
    </xdr:from>
    <xdr:to>
      <xdr:col>2</xdr:col>
      <xdr:colOff>24422</xdr:colOff>
      <xdr:row>16</xdr:row>
      <xdr:rowOff>265479</xdr:rowOff>
    </xdr:to>
    <xdr:sp macro="" textlink="">
      <xdr:nvSpPr>
        <xdr:cNvPr id="42" name="Down Arrow 7">
          <a:extLst>
            <a:ext uri="{FF2B5EF4-FFF2-40B4-BE49-F238E27FC236}">
              <a16:creationId xmlns:a16="http://schemas.microsoft.com/office/drawing/2014/main" id="{67015136-B03D-4D8B-8CC8-DF36286FF77C}"/>
            </a:ext>
          </a:extLst>
        </xdr:cNvPr>
        <xdr:cNvSpPr/>
      </xdr:nvSpPr>
      <xdr:spPr>
        <a:xfrm>
          <a:off x="860424" y="6755179"/>
          <a:ext cx="802298" cy="635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3174</xdr:colOff>
      <xdr:row>19</xdr:row>
      <xdr:rowOff>155575</xdr:rowOff>
    </xdr:from>
    <xdr:to>
      <xdr:col>1</xdr:col>
      <xdr:colOff>792772</xdr:colOff>
      <xdr:row>21</xdr:row>
      <xdr:rowOff>261815</xdr:rowOff>
    </xdr:to>
    <xdr:sp macro="" textlink="">
      <xdr:nvSpPr>
        <xdr:cNvPr id="43" name="Down Arrow 7">
          <a:extLst>
            <a:ext uri="{FF2B5EF4-FFF2-40B4-BE49-F238E27FC236}">
              <a16:creationId xmlns:a16="http://schemas.microsoft.com/office/drawing/2014/main" id="{73106CD1-C6BA-4DEA-AE8E-157477C4CFC1}"/>
            </a:ext>
          </a:extLst>
        </xdr:cNvPr>
        <xdr:cNvSpPr/>
      </xdr:nvSpPr>
      <xdr:spPr>
        <a:xfrm>
          <a:off x="822324" y="9756775"/>
          <a:ext cx="789598" cy="17064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53</xdr:col>
      <xdr:colOff>142876</xdr:colOff>
      <xdr:row>8</xdr:row>
      <xdr:rowOff>47624</xdr:rowOff>
    </xdr:from>
    <xdr:to>
      <xdr:col>55</xdr:col>
      <xdr:colOff>381001</xdr:colOff>
      <xdr:row>9</xdr:row>
      <xdr:rowOff>682625</xdr:rowOff>
    </xdr:to>
    <xdr:sp macro="" textlink="">
      <xdr:nvSpPr>
        <xdr:cNvPr id="2" name="Oval 1">
          <a:extLst>
            <a:ext uri="{FF2B5EF4-FFF2-40B4-BE49-F238E27FC236}">
              <a16:creationId xmlns:a16="http://schemas.microsoft.com/office/drawing/2014/main" id="{4390F1AE-0E33-4053-82D9-653550F7331B}"/>
            </a:ext>
          </a:extLst>
        </xdr:cNvPr>
        <xdr:cNvSpPr/>
      </xdr:nvSpPr>
      <xdr:spPr>
        <a:xfrm>
          <a:off x="18716626" y="2889249"/>
          <a:ext cx="2032000" cy="1365251"/>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2000"/>
        </a:p>
        <a:p>
          <a:pPr algn="ctr"/>
          <a:r>
            <a:rPr lang="en-US" sz="2000"/>
            <a:t>crosscutting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topLeftCell="A3" zoomScale="130" zoomScaleNormal="130" workbookViewId="0">
      <selection activeCell="C6" sqref="C6"/>
    </sheetView>
  </sheetViews>
  <sheetFormatPr defaultColWidth="10.59765625" defaultRowHeight="15.6" x14ac:dyDescent="0.3"/>
  <cols>
    <col min="1" max="1" width="2.09765625" customWidth="1"/>
    <col min="2" max="2" width="26.09765625" customWidth="1"/>
    <col min="3" max="3" width="34" customWidth="1"/>
    <col min="4" max="4" width="21.09765625" customWidth="1"/>
  </cols>
  <sheetData>
    <row r="1" spans="1:4" x14ac:dyDescent="0.3">
      <c r="B1" t="s">
        <v>29</v>
      </c>
    </row>
    <row r="2" spans="1:4" ht="156" x14ac:dyDescent="0.3">
      <c r="A2" s="1" t="s">
        <v>1</v>
      </c>
      <c r="B2" s="1" t="s">
        <v>0</v>
      </c>
      <c r="C2" s="35" t="s">
        <v>57</v>
      </c>
    </row>
    <row r="3" spans="1:4" x14ac:dyDescent="0.3">
      <c r="A3" s="1" t="s">
        <v>2</v>
      </c>
      <c r="B3" s="1" t="s">
        <v>4</v>
      </c>
      <c r="C3" s="35" t="s">
        <v>52</v>
      </c>
    </row>
    <row r="4" spans="1:4" ht="62.4" x14ac:dyDescent="0.3">
      <c r="A4" s="1" t="s">
        <v>3</v>
      </c>
      <c r="B4" s="1" t="s">
        <v>5</v>
      </c>
      <c r="C4" s="35" t="s">
        <v>53</v>
      </c>
    </row>
    <row r="5" spans="1:4" x14ac:dyDescent="0.3">
      <c r="B5" s="20"/>
      <c r="C5" s="20"/>
    </row>
    <row r="6" spans="1:4" ht="46.8" x14ac:dyDescent="0.3">
      <c r="B6" s="3" t="s">
        <v>54</v>
      </c>
      <c r="C6" s="35" t="s">
        <v>159</v>
      </c>
      <c r="D6" s="2"/>
    </row>
    <row r="8" spans="1:4" x14ac:dyDescent="0.3">
      <c r="C8" s="35"/>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2"/>
  <sheetViews>
    <sheetView topLeftCell="A2" zoomScale="140" zoomScaleNormal="140" workbookViewId="0">
      <selection activeCell="F6" sqref="F6"/>
    </sheetView>
  </sheetViews>
  <sheetFormatPr defaultColWidth="10.59765625" defaultRowHeight="15.6" x14ac:dyDescent="0.3"/>
  <cols>
    <col min="1" max="1" width="6.09765625" customWidth="1"/>
    <col min="2" max="2" width="25.296875" customWidth="1"/>
    <col min="3" max="3" width="20.09765625" customWidth="1"/>
  </cols>
  <sheetData>
    <row r="2" spans="1:4" x14ac:dyDescent="0.3">
      <c r="B2" t="s">
        <v>6</v>
      </c>
      <c r="C2" t="s">
        <v>7</v>
      </c>
    </row>
    <row r="3" spans="1:4" x14ac:dyDescent="0.3">
      <c r="A3" s="19"/>
      <c r="B3" s="18"/>
      <c r="C3" s="17"/>
    </row>
    <row r="4" spans="1:4" ht="65.55" customHeight="1" x14ac:dyDescent="0.3">
      <c r="A4" s="19"/>
      <c r="B4" s="16" t="s">
        <v>160</v>
      </c>
      <c r="C4" s="16" t="s">
        <v>8</v>
      </c>
    </row>
    <row r="5" spans="1:4" ht="62.4" x14ac:dyDescent="0.3">
      <c r="A5" s="7">
        <v>1</v>
      </c>
      <c r="B5" s="16" t="s">
        <v>161</v>
      </c>
      <c r="C5" s="16" t="s">
        <v>166</v>
      </c>
    </row>
    <row r="6" spans="1:4" ht="46.8" x14ac:dyDescent="0.3">
      <c r="A6" s="7">
        <v>2</v>
      </c>
      <c r="B6" s="16" t="s">
        <v>162</v>
      </c>
      <c r="C6" s="16" t="s">
        <v>168</v>
      </c>
    </row>
    <row r="7" spans="1:4" ht="62.4" x14ac:dyDescent="0.3">
      <c r="A7" s="38">
        <v>4</v>
      </c>
      <c r="B7" s="37" t="s">
        <v>55</v>
      </c>
      <c r="C7" s="37" t="s">
        <v>56</v>
      </c>
      <c r="D7" t="s">
        <v>163</v>
      </c>
    </row>
    <row r="8" spans="1:4" x14ac:dyDescent="0.3">
      <c r="B8" s="4"/>
      <c r="C8" s="4"/>
    </row>
    <row r="9" spans="1:4" x14ac:dyDescent="0.3">
      <c r="B9" s="4"/>
    </row>
    <row r="10" spans="1:4" x14ac:dyDescent="0.3">
      <c r="B10" s="4"/>
    </row>
    <row r="11" spans="1:4" x14ac:dyDescent="0.3">
      <c r="B11" s="4"/>
    </row>
    <row r="12" spans="1:4" x14ac:dyDescent="0.3">
      <c r="B12" s="4"/>
    </row>
    <row r="13" spans="1:4" x14ac:dyDescent="0.3">
      <c r="B13" s="4"/>
    </row>
    <row r="14" spans="1:4" x14ac:dyDescent="0.3">
      <c r="B14" s="4"/>
    </row>
    <row r="15" spans="1:4" x14ac:dyDescent="0.3">
      <c r="B15" s="4"/>
    </row>
    <row r="16" spans="1:4" x14ac:dyDescent="0.3">
      <c r="B16" s="4"/>
    </row>
    <row r="17" spans="2:2" x14ac:dyDescent="0.3">
      <c r="B17" s="4"/>
    </row>
    <row r="18" spans="2:2" x14ac:dyDescent="0.3">
      <c r="B18" s="4"/>
    </row>
    <row r="19" spans="2:2" x14ac:dyDescent="0.3">
      <c r="B19" s="4"/>
    </row>
    <row r="20" spans="2:2" x14ac:dyDescent="0.3">
      <c r="B20" s="4"/>
    </row>
    <row r="21" spans="2:2" x14ac:dyDescent="0.3">
      <c r="B21" s="4"/>
    </row>
    <row r="22" spans="2:2" x14ac:dyDescent="0.3">
      <c r="B22" s="4"/>
    </row>
  </sheetData>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5"/>
  <sheetViews>
    <sheetView topLeftCell="A24" zoomScale="145" zoomScaleNormal="145" workbookViewId="0">
      <selection activeCell="B24" sqref="B24"/>
    </sheetView>
  </sheetViews>
  <sheetFormatPr defaultColWidth="10.59765625" defaultRowHeight="15.6" x14ac:dyDescent="0.3"/>
  <cols>
    <col min="1" max="1" width="4.59765625" customWidth="1"/>
    <col min="2" max="2" width="32.09765625" customWidth="1"/>
    <col min="3" max="3" width="38.09765625" customWidth="1"/>
    <col min="4" max="4" width="17.796875" customWidth="1"/>
  </cols>
  <sheetData>
    <row r="1" spans="1:4" x14ac:dyDescent="0.3">
      <c r="B1" t="s">
        <v>10</v>
      </c>
    </row>
    <row r="2" spans="1:4" x14ac:dyDescent="0.3">
      <c r="B2" t="s">
        <v>11</v>
      </c>
    </row>
    <row r="4" spans="1:4" x14ac:dyDescent="0.3">
      <c r="A4" s="5">
        <v>1</v>
      </c>
      <c r="B4" s="125" t="s">
        <v>16</v>
      </c>
      <c r="C4" s="125"/>
      <c r="D4" s="125"/>
    </row>
    <row r="5" spans="1:4" x14ac:dyDescent="0.3">
      <c r="A5" s="5">
        <v>2</v>
      </c>
      <c r="B5" t="s">
        <v>15</v>
      </c>
    </row>
    <row r="6" spans="1:4" x14ac:dyDescent="0.3">
      <c r="A6" s="5">
        <v>3</v>
      </c>
      <c r="B6" t="s">
        <v>17</v>
      </c>
    </row>
    <row r="7" spans="1:4" x14ac:dyDescent="0.3">
      <c r="A7" s="5">
        <v>4</v>
      </c>
      <c r="B7" t="s">
        <v>18</v>
      </c>
    </row>
    <row r="8" spans="1:4" x14ac:dyDescent="0.3">
      <c r="A8" s="5">
        <v>5</v>
      </c>
      <c r="B8" t="s">
        <v>19</v>
      </c>
    </row>
    <row r="9" spans="1:4" x14ac:dyDescent="0.3">
      <c r="A9" s="5">
        <v>6</v>
      </c>
      <c r="B9" t="s">
        <v>20</v>
      </c>
    </row>
    <row r="10" spans="1:4" x14ac:dyDescent="0.3">
      <c r="A10" s="5">
        <v>7</v>
      </c>
      <c r="B10" t="s">
        <v>21</v>
      </c>
    </row>
    <row r="11" spans="1:4" x14ac:dyDescent="0.3">
      <c r="A11" s="5">
        <v>8</v>
      </c>
      <c r="B11" t="s">
        <v>22</v>
      </c>
    </row>
    <row r="12" spans="1:4" x14ac:dyDescent="0.3">
      <c r="A12" s="5">
        <v>9</v>
      </c>
      <c r="B12" t="s">
        <v>23</v>
      </c>
    </row>
    <row r="14" spans="1:4" ht="31.2" x14ac:dyDescent="0.3">
      <c r="B14" s="36" t="s">
        <v>13</v>
      </c>
      <c r="C14" s="36" t="s">
        <v>12</v>
      </c>
      <c r="D14" s="36" t="s">
        <v>14</v>
      </c>
    </row>
    <row r="15" spans="1:4" ht="73.349999999999994" customHeight="1" x14ac:dyDescent="0.3">
      <c r="B15" s="80" t="str">
        <f>'tahap 2'!C5</f>
        <v>Meningkatnya Penyelesaian Potensi Konflik</v>
      </c>
      <c r="C15" s="101" t="s">
        <v>169</v>
      </c>
      <c r="D15" s="81" t="s">
        <v>58</v>
      </c>
    </row>
    <row r="16" spans="1:4" ht="31.2" x14ac:dyDescent="0.3">
      <c r="B16" s="100"/>
      <c r="C16" s="100" t="s">
        <v>174</v>
      </c>
      <c r="D16" s="100" t="s">
        <v>35</v>
      </c>
    </row>
    <row r="17" spans="2:4" ht="46.8" x14ac:dyDescent="0.3">
      <c r="B17" s="96"/>
      <c r="C17" s="96" t="s">
        <v>127</v>
      </c>
      <c r="D17" s="96" t="s">
        <v>34</v>
      </c>
    </row>
    <row r="18" spans="2:4" ht="46.8" x14ac:dyDescent="0.3">
      <c r="B18" s="96"/>
      <c r="C18" s="96" t="s">
        <v>129</v>
      </c>
      <c r="D18" s="96" t="s">
        <v>34</v>
      </c>
    </row>
    <row r="19" spans="2:4" ht="46.8" x14ac:dyDescent="0.3">
      <c r="B19" s="96"/>
      <c r="C19" s="96" t="s">
        <v>151</v>
      </c>
      <c r="D19" s="96" t="s">
        <v>34</v>
      </c>
    </row>
    <row r="20" spans="2:4" ht="46.8" x14ac:dyDescent="0.3">
      <c r="B20" s="96"/>
      <c r="C20" s="96" t="s">
        <v>130</v>
      </c>
      <c r="D20" s="96" t="s">
        <v>34</v>
      </c>
    </row>
    <row r="21" spans="2:4" ht="31.2" x14ac:dyDescent="0.3">
      <c r="B21" s="96"/>
      <c r="C21" s="96" t="s">
        <v>135</v>
      </c>
      <c r="D21" s="96" t="s">
        <v>62</v>
      </c>
    </row>
    <row r="22" spans="2:4" ht="46.8" x14ac:dyDescent="0.3">
      <c r="B22" s="81"/>
      <c r="C22" s="101" t="s">
        <v>65</v>
      </c>
      <c r="D22" s="102" t="s">
        <v>59</v>
      </c>
    </row>
    <row r="23" spans="2:4" ht="46.8" x14ac:dyDescent="0.3">
      <c r="B23" s="100"/>
      <c r="C23" s="100" t="s">
        <v>176</v>
      </c>
      <c r="D23" s="100" t="s">
        <v>61</v>
      </c>
    </row>
    <row r="24" spans="2:4" ht="62.4" x14ac:dyDescent="0.3">
      <c r="B24" s="96"/>
      <c r="C24" s="96" t="s">
        <v>189</v>
      </c>
      <c r="D24" s="96" t="s">
        <v>34</v>
      </c>
    </row>
    <row r="25" spans="2:4" ht="62.4" x14ac:dyDescent="0.3">
      <c r="B25" s="96"/>
      <c r="C25" s="96" t="s">
        <v>157</v>
      </c>
      <c r="D25" s="96" t="s">
        <v>62</v>
      </c>
    </row>
    <row r="26" spans="2:4" ht="62.4" x14ac:dyDescent="0.3">
      <c r="B26" s="96"/>
      <c r="C26" s="96" t="s">
        <v>156</v>
      </c>
      <c r="D26" s="96" t="s">
        <v>62</v>
      </c>
    </row>
    <row r="27" spans="2:4" ht="62.4" x14ac:dyDescent="0.3">
      <c r="B27" s="96"/>
      <c r="C27" s="96" t="s">
        <v>155</v>
      </c>
      <c r="D27" s="96" t="s">
        <v>62</v>
      </c>
    </row>
    <row r="28" spans="2:4" ht="31.2" x14ac:dyDescent="0.3">
      <c r="B28" s="81"/>
      <c r="C28" s="101" t="s">
        <v>171</v>
      </c>
      <c r="D28" s="81" t="s">
        <v>60</v>
      </c>
    </row>
    <row r="29" spans="2:4" ht="66.599999999999994" customHeight="1" x14ac:dyDescent="0.3">
      <c r="B29" s="100"/>
      <c r="C29" s="100" t="s">
        <v>178</v>
      </c>
      <c r="D29" s="100" t="s">
        <v>61</v>
      </c>
    </row>
    <row r="30" spans="2:4" ht="46.8" x14ac:dyDescent="0.3">
      <c r="B30" s="96"/>
      <c r="C30" s="96" t="s">
        <v>190</v>
      </c>
      <c r="D30" s="96" t="s">
        <v>34</v>
      </c>
    </row>
    <row r="31" spans="2:4" ht="46.8" x14ac:dyDescent="0.3">
      <c r="B31" s="96"/>
      <c r="C31" s="96" t="s">
        <v>141</v>
      </c>
      <c r="D31" s="97" t="s">
        <v>34</v>
      </c>
    </row>
    <row r="32" spans="2:4" ht="46.8" x14ac:dyDescent="0.3">
      <c r="B32" s="96"/>
      <c r="C32" s="96" t="s">
        <v>154</v>
      </c>
      <c r="D32" s="96" t="s">
        <v>34</v>
      </c>
    </row>
    <row r="33" spans="2:4" ht="46.8" x14ac:dyDescent="0.3">
      <c r="B33" s="96"/>
      <c r="C33" s="96" t="s">
        <v>145</v>
      </c>
      <c r="D33" s="96" t="s">
        <v>62</v>
      </c>
    </row>
    <row r="34" spans="2:4" ht="31.2" x14ac:dyDescent="0.3">
      <c r="B34" s="81"/>
      <c r="C34" s="101" t="s">
        <v>186</v>
      </c>
      <c r="D34" s="81" t="s">
        <v>58</v>
      </c>
    </row>
    <row r="35" spans="2:4" ht="46.8" x14ac:dyDescent="0.3">
      <c r="B35" s="100"/>
      <c r="C35" s="29" t="s">
        <v>180</v>
      </c>
      <c r="D35" s="100" t="s">
        <v>61</v>
      </c>
    </row>
    <row r="36" spans="2:4" ht="62.4" x14ac:dyDescent="0.3">
      <c r="B36" s="96"/>
      <c r="C36" s="96" t="s">
        <v>191</v>
      </c>
      <c r="D36" s="96" t="s">
        <v>34</v>
      </c>
    </row>
    <row r="37" spans="2:4" ht="62.4" x14ac:dyDescent="0.3">
      <c r="B37" s="96"/>
      <c r="C37" s="96" t="s">
        <v>152</v>
      </c>
      <c r="D37" s="96" t="s">
        <v>62</v>
      </c>
    </row>
    <row r="38" spans="2:4" ht="46.8" x14ac:dyDescent="0.3">
      <c r="B38" s="96"/>
      <c r="C38" s="96" t="s">
        <v>158</v>
      </c>
      <c r="D38" s="96" t="s">
        <v>62</v>
      </c>
    </row>
    <row r="39" spans="2:4" ht="62.4" x14ac:dyDescent="0.3">
      <c r="B39" s="96"/>
      <c r="C39" s="96" t="s">
        <v>136</v>
      </c>
      <c r="D39" s="96" t="s">
        <v>62</v>
      </c>
    </row>
    <row r="40" spans="2:4" ht="31.2" x14ac:dyDescent="0.3">
      <c r="B40" s="80" t="str">
        <f>'tahap 2'!C6</f>
        <v>Meningkatnya Wawasan Politik Masyarakat</v>
      </c>
      <c r="C40" s="101" t="s">
        <v>185</v>
      </c>
      <c r="D40" s="81" t="s">
        <v>58</v>
      </c>
    </row>
    <row r="41" spans="2:4" ht="78" x14ac:dyDescent="0.3">
      <c r="B41" s="100"/>
      <c r="C41" s="100" t="s">
        <v>182</v>
      </c>
      <c r="D41" s="100" t="s">
        <v>61</v>
      </c>
    </row>
    <row r="42" spans="2:4" ht="46.8" x14ac:dyDescent="0.3">
      <c r="B42" s="96"/>
      <c r="C42" s="96" t="s">
        <v>192</v>
      </c>
      <c r="D42" s="96" t="s">
        <v>34</v>
      </c>
    </row>
    <row r="43" spans="2:4" ht="46.8" x14ac:dyDescent="0.3">
      <c r="B43" s="96"/>
      <c r="C43" s="96" t="s">
        <v>140</v>
      </c>
      <c r="D43" s="96" t="s">
        <v>62</v>
      </c>
    </row>
    <row r="44" spans="2:4" ht="62.4" x14ac:dyDescent="0.3">
      <c r="B44" s="96"/>
      <c r="C44" s="96" t="s">
        <v>142</v>
      </c>
      <c r="D44" s="96" t="s">
        <v>62</v>
      </c>
    </row>
    <row r="45" spans="2:4" ht="62.4" x14ac:dyDescent="0.3">
      <c r="B45" s="96"/>
      <c r="C45" s="96" t="s">
        <v>153</v>
      </c>
      <c r="D45" s="96" t="s">
        <v>62</v>
      </c>
    </row>
  </sheetData>
  <mergeCells count="1">
    <mergeCell ref="B4:D4"/>
  </mergeCells>
  <pageMargins left="0.7" right="0.7" top="0.75" bottom="0.75" header="0.3" footer="0.3"/>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topLeftCell="A30" zoomScale="120" zoomScaleNormal="80" workbookViewId="0">
      <selection activeCell="C31" sqref="C31"/>
    </sheetView>
  </sheetViews>
  <sheetFormatPr defaultColWidth="10.59765625" defaultRowHeight="15.6" x14ac:dyDescent="0.3"/>
  <cols>
    <col min="1" max="1" width="2.59765625" customWidth="1"/>
    <col min="2" max="2" width="11.59765625" customWidth="1"/>
    <col min="3" max="3" width="31.09765625" customWidth="1"/>
    <col min="4" max="4" width="32.59765625" customWidth="1"/>
    <col min="5" max="5" width="17.59765625" customWidth="1"/>
  </cols>
  <sheetData>
    <row r="1" spans="1:5" x14ac:dyDescent="0.3">
      <c r="B1" t="s">
        <v>33</v>
      </c>
    </row>
    <row r="3" spans="1:5" ht="32.85" customHeight="1" x14ac:dyDescent="0.3">
      <c r="B3" s="6" t="s">
        <v>30</v>
      </c>
      <c r="C3" s="6" t="s">
        <v>31</v>
      </c>
      <c r="D3" s="6" t="s">
        <v>32</v>
      </c>
      <c r="E3" s="6" t="s">
        <v>9</v>
      </c>
    </row>
    <row r="4" spans="1:5" ht="46.8" x14ac:dyDescent="0.3">
      <c r="B4" s="85" t="s">
        <v>36</v>
      </c>
      <c r="C4" s="86" t="str">
        <f>'Tahap 1'!C6</f>
        <v>Meningkatkan Rasa Aman dan Harmonis dalam Hubungan Sosial Kemasyarakatan</v>
      </c>
      <c r="D4" s="87" t="s">
        <v>165</v>
      </c>
      <c r="E4" s="88" t="s">
        <v>41</v>
      </c>
    </row>
    <row r="5" spans="1:5" ht="77.55" customHeight="1" x14ac:dyDescent="0.3">
      <c r="B5" s="89" t="s">
        <v>37</v>
      </c>
      <c r="C5" s="90" t="str">
        <f>'tahap 2'!C5</f>
        <v>Meningkatnya Penyelesaian Potensi Konflik</v>
      </c>
      <c r="D5" s="91" t="s">
        <v>167</v>
      </c>
      <c r="E5" s="89" t="s">
        <v>40</v>
      </c>
    </row>
    <row r="6" spans="1:5" ht="77.55" customHeight="1" x14ac:dyDescent="0.3">
      <c r="B6" s="82" t="s">
        <v>63</v>
      </c>
      <c r="C6" s="83" t="str">
        <f>'tahap 3'!C15</f>
        <v>Meningkatnya Pemetaan Daerah Potensi Konflik</v>
      </c>
      <c r="D6" s="84" t="s">
        <v>170</v>
      </c>
      <c r="E6" s="82" t="s">
        <v>42</v>
      </c>
    </row>
    <row r="7" spans="1:5" ht="77.55" customHeight="1" x14ac:dyDescent="0.3">
      <c r="B7" s="92" t="s">
        <v>63</v>
      </c>
      <c r="C7" s="29" t="str">
        <f>'tahap 3'!C16</f>
        <v>Meningkatnya Peran Forum Kewaspadaan dan Penanganan Konflik</v>
      </c>
      <c r="D7" s="93" t="s">
        <v>175</v>
      </c>
      <c r="E7" s="92" t="s">
        <v>164</v>
      </c>
    </row>
    <row r="8" spans="1:5" ht="77.55" customHeight="1" x14ac:dyDescent="0.3">
      <c r="B8" s="94" t="s">
        <v>63</v>
      </c>
      <c r="C8" s="31" t="str">
        <f>'tahap 3'!C17</f>
        <v>Tersusunnya Peraturan / Keputusan Kepala Daerah terkait  Kewaspadaan serta Penanganan  Konflik di Daerah</v>
      </c>
      <c r="D8" s="95" t="s">
        <v>128</v>
      </c>
      <c r="E8" s="94" t="s">
        <v>39</v>
      </c>
    </row>
    <row r="9" spans="1:5" ht="77.55" customHeight="1" x14ac:dyDescent="0.3">
      <c r="B9" s="94" t="s">
        <v>63</v>
      </c>
      <c r="C9" s="31" t="str">
        <f>'tahap 3'!C18</f>
        <v>Terlaksananya Peraturan / Keputusan Kepala Daerah terkait  Kewaspadaan serta Penanganan  Konflik di Daerah</v>
      </c>
      <c r="D9" s="95" t="s">
        <v>131</v>
      </c>
      <c r="E9" s="94" t="s">
        <v>39</v>
      </c>
    </row>
    <row r="10" spans="1:5" ht="77.55" customHeight="1" x14ac:dyDescent="0.3">
      <c r="B10" s="94" t="s">
        <v>63</v>
      </c>
      <c r="C10" s="31" t="str">
        <f>'tahap 3'!C19</f>
        <v>Terselenggaranya Koordinasi  terkait  Kewaspadaan serta Penanganan  Konflik di Daerah</v>
      </c>
      <c r="D10" s="95" t="s">
        <v>132</v>
      </c>
      <c r="E10" s="94" t="s">
        <v>39</v>
      </c>
    </row>
    <row r="11" spans="1:5" ht="77.55" customHeight="1" x14ac:dyDescent="0.3">
      <c r="B11" s="94" t="s">
        <v>63</v>
      </c>
      <c r="C11" s="31" t="str">
        <f>'tahap 3'!C20</f>
        <v>Terlaksananya Pemantauan dan Pelaporan  terkait  Kewaspadaan serta Penanganan  Konflik di Daerah</v>
      </c>
      <c r="D11" s="95" t="s">
        <v>133</v>
      </c>
      <c r="E11" s="94" t="s">
        <v>39</v>
      </c>
    </row>
    <row r="12" spans="1:5" ht="77.55" customHeight="1" x14ac:dyDescent="0.3">
      <c r="B12" s="94" t="s">
        <v>63</v>
      </c>
      <c r="C12" s="31" t="str">
        <f>'tahap 3'!C21</f>
        <v>Terlaksananya Fasilitasi Forum Koordinasi Pimpinan Daerah Kabupaten /Kota</v>
      </c>
      <c r="D12" s="95" t="s">
        <v>134</v>
      </c>
      <c r="E12" s="94" t="s">
        <v>39</v>
      </c>
    </row>
    <row r="13" spans="1:5" ht="51" customHeight="1" x14ac:dyDescent="0.3">
      <c r="A13" t="s">
        <v>64</v>
      </c>
      <c r="B13" s="82" t="s">
        <v>63</v>
      </c>
      <c r="C13" s="83" t="str">
        <f>'tahap 3'!C22</f>
        <v>Meningkatnya Pemahaman Masyarakat terhadap Ideologi Pancasila dan Wawasan Kebangsaan</v>
      </c>
      <c r="D13" s="83" t="s">
        <v>187</v>
      </c>
      <c r="E13" s="82" t="s">
        <v>42</v>
      </c>
    </row>
    <row r="14" spans="1:5" ht="61.8" customHeight="1" x14ac:dyDescent="0.3">
      <c r="B14" s="92" t="s">
        <v>38</v>
      </c>
      <c r="C14" s="29" t="str">
        <f>'tahap 3'!C23</f>
        <v>Meningkatnya Pemantapan Pelaksanaan Ideologi Pancasila dan Wawasan Kebangsaan</v>
      </c>
      <c r="D14" s="29" t="s">
        <v>177</v>
      </c>
      <c r="E14" s="92" t="s">
        <v>164</v>
      </c>
    </row>
    <row r="15" spans="1:5" ht="61.8" customHeight="1" x14ac:dyDescent="0.3">
      <c r="B15" s="94" t="s">
        <v>38</v>
      </c>
      <c r="C15" s="31" t="str">
        <f>'tahap 3'!C24</f>
        <v>Tersusunnya Peraturan / Keputusan Kepala Daerah terkait  Ideologi Pancasila dan Wawasan Kebangsaan dan Forum Pembauran Kebangsaan (FPK)</v>
      </c>
      <c r="D15" s="31" t="s">
        <v>193</v>
      </c>
      <c r="E15" s="94" t="s">
        <v>39</v>
      </c>
    </row>
    <row r="16" spans="1:5" ht="104.55" customHeight="1" x14ac:dyDescent="0.3">
      <c r="B16" s="94" t="s">
        <v>38</v>
      </c>
      <c r="C16" s="31" t="str">
        <f>'tahap 3'!C25</f>
        <v>Terlaksananya Peraturan / Keputusan Kepala Daerah terkait  Ideologi Pancasila dan Wawasan Kebangsaan dan Forum Pembauran Kebangsaan (FPK)</v>
      </c>
      <c r="D16" s="31" t="s">
        <v>138</v>
      </c>
      <c r="E16" s="94" t="s">
        <v>39</v>
      </c>
    </row>
    <row r="17" spans="2:5" ht="73.349999999999994" customHeight="1" x14ac:dyDescent="0.3">
      <c r="B17" s="94" t="s">
        <v>38</v>
      </c>
      <c r="C17" s="31" t="str">
        <f>'tahap 3'!C26</f>
        <v>Terselenggaranya Koordinasi terkait  Ideologi Pancasila dan Wawasan Kebangsaan dan Forum Pembauran Kebangsaan (FPK)</v>
      </c>
      <c r="D17" s="31" t="s">
        <v>137</v>
      </c>
      <c r="E17" s="94" t="s">
        <v>39</v>
      </c>
    </row>
    <row r="18" spans="2:5" ht="73.349999999999994" customHeight="1" x14ac:dyDescent="0.3">
      <c r="B18" s="94" t="s">
        <v>38</v>
      </c>
      <c r="C18" s="31" t="str">
        <f>'tahap 3'!C27</f>
        <v>Terlaksananya Pemantauan dan Pelaporan  terkait  Ideologi Pancasila dan Wawasan Kebangsaan dan Forum Pembauran Kebangsaan (FPK)</v>
      </c>
      <c r="D18" s="74" t="s">
        <v>139</v>
      </c>
      <c r="E18" s="94" t="s">
        <v>39</v>
      </c>
    </row>
    <row r="19" spans="2:5" ht="63.6" customHeight="1" x14ac:dyDescent="0.3">
      <c r="B19" s="82" t="s">
        <v>63</v>
      </c>
      <c r="C19" s="83" t="str">
        <f>'tahap 3'!C28</f>
        <v>Meningkatnya Peran Ormas dalam Pencegahan Potensi Konflik</v>
      </c>
      <c r="D19" s="98" t="s">
        <v>172</v>
      </c>
      <c r="E19" s="82" t="s">
        <v>42</v>
      </c>
    </row>
    <row r="20" spans="2:5" ht="77.55" customHeight="1" x14ac:dyDescent="0.3">
      <c r="B20" s="92" t="s">
        <v>63</v>
      </c>
      <c r="C20" s="29" t="str">
        <f>'tahap 3'!C29</f>
        <v>Terlaksananya Koordinasi Ormas yang Efektif</v>
      </c>
      <c r="D20" s="93" t="s">
        <v>179</v>
      </c>
      <c r="E20" s="92" t="s">
        <v>164</v>
      </c>
    </row>
    <row r="21" spans="2:5" ht="77.55" customHeight="1" x14ac:dyDescent="0.3">
      <c r="B21" s="94" t="s">
        <v>63</v>
      </c>
      <c r="C21" s="31" t="str">
        <f>'tahap 3'!C30</f>
        <v>Tersusunnya Peraturan / Keputusan Kepala Daerah terkait  terkait  Pendaftaran, Pembinaan dan Pengawasan Ormas</v>
      </c>
      <c r="D21" s="95" t="s">
        <v>194</v>
      </c>
      <c r="E21" s="94" t="s">
        <v>39</v>
      </c>
    </row>
    <row r="22" spans="2:5" ht="77.55" customHeight="1" x14ac:dyDescent="0.3">
      <c r="B22" s="94" t="s">
        <v>63</v>
      </c>
      <c r="C22" s="31" t="str">
        <f>'tahap 3'!C31</f>
        <v>Terlaksananya Peraturan / Keputusan Kepala Daerah terkait  Pendaftaran, Pembinaan dan Pengawasan Ormas</v>
      </c>
      <c r="D22" s="95" t="s">
        <v>143</v>
      </c>
      <c r="E22" s="94" t="s">
        <v>39</v>
      </c>
    </row>
    <row r="23" spans="2:5" ht="77.55" customHeight="1" x14ac:dyDescent="0.3">
      <c r="B23" s="94" t="s">
        <v>63</v>
      </c>
      <c r="C23" s="31" t="str">
        <f>'tahap 3'!C32</f>
        <v>Terselenggaranya Koordinasi terkait Pendaftaran,  Pembinaan dan Pengawasan Ormas</v>
      </c>
      <c r="D23" s="95" t="s">
        <v>144</v>
      </c>
      <c r="E23" s="94" t="s">
        <v>39</v>
      </c>
    </row>
    <row r="24" spans="2:5" ht="77.55" customHeight="1" x14ac:dyDescent="0.3">
      <c r="B24" s="94" t="s">
        <v>63</v>
      </c>
      <c r="C24" s="31" t="str">
        <f>'tahap 3'!C33</f>
        <v>Terlaksananya Pemantauan dan Pelaporan terkait  Pendaftaran, Pembinaan dan Pengawasan Ormas</v>
      </c>
      <c r="D24" s="95" t="s">
        <v>146</v>
      </c>
      <c r="E24" s="94" t="s">
        <v>39</v>
      </c>
    </row>
    <row r="25" spans="2:5" ht="44.1" customHeight="1" x14ac:dyDescent="0.3">
      <c r="B25" s="82" t="s">
        <v>38</v>
      </c>
      <c r="C25" s="83" t="str">
        <f>'tahap 3'!C34</f>
        <v>Meningkatnya Penanganan Potensi Konflik Ekonomi, Sosial dan Budaya dan Agama</v>
      </c>
      <c r="D25" s="83" t="s">
        <v>188</v>
      </c>
      <c r="E25" s="82" t="s">
        <v>42</v>
      </c>
    </row>
    <row r="26" spans="2:5" ht="46.8" x14ac:dyDescent="0.3">
      <c r="B26" s="92" t="s">
        <v>38</v>
      </c>
      <c r="C26" s="29" t="str">
        <f>'tahap 3'!C35</f>
        <v>Meningkatnya Koordinasi Pelaksanaan Ketahanan Ekonomi, Sosial dan Budaya yang Efektif</v>
      </c>
      <c r="D26" s="29" t="s">
        <v>181</v>
      </c>
      <c r="E26" s="92" t="s">
        <v>164</v>
      </c>
    </row>
    <row r="27" spans="2:5" ht="73.5" customHeight="1" x14ac:dyDescent="0.3">
      <c r="B27" s="94" t="s">
        <v>38</v>
      </c>
      <c r="C27" s="31" t="str">
        <f>'tahap 3'!C36</f>
        <v>Tersusunnya Peraturan / Keputusan Kepala Daerah terkait  terkait Fasilitasi  Pencegahan Penyalagunaan Narkotika (P4GN) dan Fasilitasi FKUB</v>
      </c>
      <c r="D27" s="31" t="s">
        <v>195</v>
      </c>
      <c r="E27" s="94" t="s">
        <v>39</v>
      </c>
    </row>
    <row r="28" spans="2:5" ht="79.5" customHeight="1" x14ac:dyDescent="0.3">
      <c r="B28" s="94" t="s">
        <v>38</v>
      </c>
      <c r="C28" s="31" t="str">
        <f>'tahap 3'!C37</f>
        <v>Terlaksananya Peraturan / Keputusan Kepala Daerah terkait Fasilitasi  Pencegahan Penyalagunaan Narkotika (P4GN) dan Fasilitasi FKUB</v>
      </c>
      <c r="D28" s="31" t="s">
        <v>147</v>
      </c>
      <c r="E28" s="94" t="s">
        <v>39</v>
      </c>
    </row>
    <row r="29" spans="2:5" ht="58.8" customHeight="1" x14ac:dyDescent="0.3">
      <c r="B29" s="94" t="s">
        <v>38</v>
      </c>
      <c r="C29" s="31" t="str">
        <f>'tahap 3'!C38</f>
        <v>Terselenggaranya Koordinasi terkait Fasilitasi  Pencegahan Penyalagunaan Narkotika (P4GN)</v>
      </c>
      <c r="D29" s="31" t="s">
        <v>68</v>
      </c>
      <c r="E29" s="94" t="s">
        <v>39</v>
      </c>
    </row>
    <row r="30" spans="2:5" ht="62.4" x14ac:dyDescent="0.3">
      <c r="B30" s="94" t="s">
        <v>38</v>
      </c>
      <c r="C30" s="31" t="str">
        <f>'tahap 3'!C39</f>
        <v>Terlaksananya Pemantauan dan Pelaporan  terkait Fasilitasi  Pencegahan Penyalagunaan Narkotika dan Fasilitasi FKUB</v>
      </c>
      <c r="D30" s="74" t="s">
        <v>209</v>
      </c>
      <c r="E30" s="94" t="s">
        <v>39</v>
      </c>
    </row>
    <row r="31" spans="2:5" ht="59.55" customHeight="1" x14ac:dyDescent="0.3">
      <c r="B31" s="89" t="s">
        <v>37</v>
      </c>
      <c r="C31" s="90" t="str">
        <f>'tahap 2'!C6</f>
        <v>Meningkatnya Wawasan Politik Masyarakat</v>
      </c>
      <c r="D31" s="99" t="s">
        <v>184</v>
      </c>
      <c r="E31" s="89" t="s">
        <v>40</v>
      </c>
    </row>
    <row r="32" spans="2:5" ht="64.349999999999994" customHeight="1" x14ac:dyDescent="0.3">
      <c r="B32" s="82" t="s">
        <v>63</v>
      </c>
      <c r="C32" s="83" t="str">
        <f>'tahap 3'!C40</f>
        <v xml:space="preserve">Meningkatnya Peran Partai Politik dalam Peningkatan Wawasan Politik Masyarakat </v>
      </c>
      <c r="D32" s="98" t="s">
        <v>173</v>
      </c>
      <c r="E32" s="82" t="s">
        <v>42</v>
      </c>
    </row>
    <row r="33" spans="2:5" ht="106.35" customHeight="1" x14ac:dyDescent="0.3">
      <c r="B33" s="92" t="s">
        <v>63</v>
      </c>
      <c r="C33" s="29" t="str">
        <f>'tahap 3'!C41</f>
        <v>Meningkatnya Keaktifan pelaporan dari Parpol dalam pelaksanaan  Pendidikan Politik , Etika Budaya Politik, Fasilitasi Partai Politik, Pemilu/Pemilukada serta pemantauan situasi politik di Daerah</v>
      </c>
      <c r="D33" s="93" t="s">
        <v>183</v>
      </c>
      <c r="E33" s="92" t="s">
        <v>164</v>
      </c>
    </row>
    <row r="34" spans="2:5" ht="106.35" customHeight="1" x14ac:dyDescent="0.3">
      <c r="B34" s="94" t="s">
        <v>63</v>
      </c>
      <c r="C34" s="31" t="str">
        <f>'tahap 3'!C42</f>
        <v xml:space="preserve">Tersusunnya Peraturan / Keputusan Kepala Daerah terkait  Pendidikan Politik , Etika Budaya Politik,  Pemilu/Pemilukada </v>
      </c>
      <c r="D34" s="95" t="s">
        <v>196</v>
      </c>
      <c r="E34" s="94" t="s">
        <v>39</v>
      </c>
    </row>
    <row r="35" spans="2:5" ht="83.55" customHeight="1" x14ac:dyDescent="0.3">
      <c r="B35" s="94" t="s">
        <v>63</v>
      </c>
      <c r="C35" s="31" t="str">
        <f>'tahap 3'!C43</f>
        <v xml:space="preserve">Terlaksananya Peraturan / Keputusan Kepala Daerah terkait  Pendidikan Politik , Etika Budaya Politik,  Pemilu/Pemilukada </v>
      </c>
      <c r="D35" s="95" t="s">
        <v>148</v>
      </c>
      <c r="E35" s="94" t="s">
        <v>39</v>
      </c>
    </row>
    <row r="36" spans="2:5" ht="84.6" customHeight="1" x14ac:dyDescent="0.3">
      <c r="B36" s="94" t="s">
        <v>38</v>
      </c>
      <c r="C36" s="31" t="str">
        <f>'tahap 3'!C44</f>
        <v>Terlaksananya Koordinasi terkait Pendidikan Politik , Etika Budaya Politik, Fasilitasi Partai Politik, Pemilu/Pemilukada serta pemantauan situasi politik di Daerah</v>
      </c>
      <c r="D36" s="31" t="s">
        <v>149</v>
      </c>
      <c r="E36" s="94" t="s">
        <v>39</v>
      </c>
    </row>
    <row r="37" spans="2:5" ht="99" customHeight="1" x14ac:dyDescent="0.3">
      <c r="B37" s="94" t="s">
        <v>38</v>
      </c>
      <c r="C37" s="31" t="str">
        <f>'tahap 3'!C45</f>
        <v xml:space="preserve">Terlaksananya Pemantauan dan Pelaporan  terkait Fasilitasi Partai Politik, Bantuan Keuangan Partai Politik, dan Pemilu/Pemilukada </v>
      </c>
      <c r="D37" s="31" t="s">
        <v>150</v>
      </c>
      <c r="E37" s="94" t="s">
        <v>39</v>
      </c>
    </row>
  </sheetData>
  <phoneticPr fontId="2" type="noConversion"/>
  <pageMargins left="0.45" right="0.45" top="0.5" bottom="0.5" header="0.3" footer="0.3"/>
  <pageSetup paperSize="9" scale="90"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topLeftCell="A27" zoomScale="130" zoomScaleNormal="130" workbookViewId="0">
      <selection activeCell="B31" sqref="B31"/>
    </sheetView>
  </sheetViews>
  <sheetFormatPr defaultColWidth="10.59765625" defaultRowHeight="15.6" x14ac:dyDescent="0.3"/>
  <cols>
    <col min="1" max="1" width="9.09765625" customWidth="1"/>
    <col min="2" max="2" width="30.09765625" customWidth="1"/>
    <col min="3" max="3" width="31" customWidth="1"/>
    <col min="4" max="4" width="13.09765625" customWidth="1"/>
    <col min="5" max="5" width="11.59765625" customWidth="1"/>
    <col min="6" max="6" width="13.09765625" customWidth="1"/>
  </cols>
  <sheetData>
    <row r="1" spans="1:6" x14ac:dyDescent="0.3">
      <c r="A1" t="s">
        <v>24</v>
      </c>
    </row>
    <row r="3" spans="1:6" x14ac:dyDescent="0.3">
      <c r="B3" t="s">
        <v>25</v>
      </c>
    </row>
    <row r="4" spans="1:6" x14ac:dyDescent="0.3">
      <c r="B4" t="s">
        <v>26</v>
      </c>
    </row>
    <row r="5" spans="1:6" x14ac:dyDescent="0.3">
      <c r="B5" t="s">
        <v>27</v>
      </c>
    </row>
    <row r="6" spans="1:6" x14ac:dyDescent="0.3">
      <c r="B6" t="s">
        <v>28</v>
      </c>
    </row>
    <row r="8" spans="1:6" ht="31.2" x14ac:dyDescent="0.3">
      <c r="A8" s="26" t="s">
        <v>30</v>
      </c>
      <c r="B8" s="26" t="s">
        <v>31</v>
      </c>
      <c r="C8" s="26" t="s">
        <v>32</v>
      </c>
      <c r="D8" s="126" t="s">
        <v>9</v>
      </c>
      <c r="E8" s="127"/>
      <c r="F8" s="128"/>
    </row>
    <row r="9" spans="1:6" ht="41.1" customHeight="1" x14ac:dyDescent="0.3">
      <c r="A9" s="21" t="str">
        <f>'tahap 4'!B4</f>
        <v>tahap 1</v>
      </c>
      <c r="B9" s="22" t="str">
        <f>'tahap 4'!C4</f>
        <v>Meningkatkan Rasa Aman dan Harmonis dalam Hubungan Sosial Kemasyarakatan</v>
      </c>
      <c r="C9" s="23" t="str">
        <f>'tahap 4'!D4</f>
        <v>Angka Konflik Sosial Bernuansa SARA</v>
      </c>
      <c r="D9" s="24" t="str">
        <f>'tahap 4'!E4</f>
        <v>kinerja strategis skpd</v>
      </c>
      <c r="E9" s="25" t="s">
        <v>43</v>
      </c>
      <c r="F9" s="25"/>
    </row>
    <row r="10" spans="1:6" ht="81.599999999999994" customHeight="1" x14ac:dyDescent="0.3">
      <c r="A10" s="64" t="str">
        <f>'tahap 4'!B5</f>
        <v>tahap 2</v>
      </c>
      <c r="B10" s="33" t="str">
        <f>'tahap 4'!C5</f>
        <v>Meningkatnya Penyelesaian Potensi Konflik</v>
      </c>
      <c r="C10" s="65" t="str">
        <f>'tahap 4'!D5</f>
        <v>Persentase potensi konflik yang terselesaikan</v>
      </c>
      <c r="D10" s="66" t="str">
        <f>'tahap 4'!E5</f>
        <v>kinerja strategis</v>
      </c>
      <c r="E10" s="34" t="s">
        <v>44</v>
      </c>
      <c r="F10" s="34" t="s">
        <v>45</v>
      </c>
    </row>
    <row r="11" spans="1:6" ht="55.35" customHeight="1" x14ac:dyDescent="0.3">
      <c r="A11" s="67" t="str">
        <f>'tahap 4'!B6</f>
        <v>tahap 3</v>
      </c>
      <c r="B11" s="27" t="str">
        <f>'tahap 4'!C6</f>
        <v>Meningkatnya Pemetaan Daerah Potensi Konflik</v>
      </c>
      <c r="C11" s="68" t="str">
        <f>'tahap 4'!D6</f>
        <v>Persentase Daerah Rawan Konflik yang Terpetakan</v>
      </c>
      <c r="D11" s="69" t="str">
        <f>'tahap 4'!E6</f>
        <v>kinerja taktikal intermediate</v>
      </c>
      <c r="E11" s="28" t="s">
        <v>46</v>
      </c>
      <c r="F11" s="28" t="s">
        <v>47</v>
      </c>
    </row>
    <row r="12" spans="1:6" ht="66.599999999999994" customHeight="1" x14ac:dyDescent="0.3">
      <c r="A12" s="70" t="str">
        <f>'tahap 4'!B7</f>
        <v>tahap 3</v>
      </c>
      <c r="B12" s="29" t="str">
        <f>'tahap 4'!C7</f>
        <v>Meningkatnya Peran Forum Kewaspadaan dan Penanganan Konflik</v>
      </c>
      <c r="C12" s="71" t="str">
        <f>'tahap 4'!D7</f>
        <v>Jumlah Forum Kewaspadaan dan Penanganan Konflik yang Aktif</v>
      </c>
      <c r="D12" s="72" t="str">
        <f>'tahap 4'!E7</f>
        <v>kinerja taktikal immediate</v>
      </c>
      <c r="E12" s="30" t="s">
        <v>48</v>
      </c>
      <c r="F12" s="30" t="s">
        <v>49</v>
      </c>
    </row>
    <row r="13" spans="1:6" ht="64.8" customHeight="1" x14ac:dyDescent="0.3">
      <c r="A13" s="73" t="str">
        <f>'tahap 4'!B8</f>
        <v>tahap 3</v>
      </c>
      <c r="B13" s="31" t="str">
        <f>'tahap 4'!C8</f>
        <v>Tersusunnya Peraturan / Keputusan Kepala Daerah terkait  Kewaspadaan serta Penanganan  Konflik di Daerah</v>
      </c>
      <c r="C13" s="74" t="str">
        <f>'tahap 4'!D8</f>
        <v>Jumlah  Peraturan / Keputusan Kepala Daerah terkait  Kewaspadaan serta Penanganan  Konflik di Daerah</v>
      </c>
      <c r="D13" s="75" t="str">
        <f>'tahap 4'!E8</f>
        <v>kinerja operasional</v>
      </c>
      <c r="E13" s="32" t="s">
        <v>50</v>
      </c>
      <c r="F13" s="32" t="s">
        <v>51</v>
      </c>
    </row>
    <row r="14" spans="1:6" ht="70.8" customHeight="1" x14ac:dyDescent="0.3">
      <c r="A14" s="73" t="str">
        <f>'tahap 4'!B9</f>
        <v>tahap 3</v>
      </c>
      <c r="B14" s="31" t="str">
        <f>'tahap 4'!C9</f>
        <v>Terlaksananya Peraturan / Keputusan Kepala Daerah terkait  Kewaspadaan serta Penanganan  Konflik di Daerah</v>
      </c>
      <c r="C14" s="74" t="str">
        <f>'tahap 4'!D9</f>
        <v>Jumlah Orang yang berpartisipasi melaksanakan Peraturan / Keputusan Kepala Daerah terkait  Kewaspadaan serta Penanganan  Konflik di Daerah</v>
      </c>
      <c r="D14" s="75" t="str">
        <f>'tahap 4'!E9</f>
        <v>kinerja operasional</v>
      </c>
      <c r="E14" s="32" t="s">
        <v>50</v>
      </c>
      <c r="F14" s="32" t="s">
        <v>49</v>
      </c>
    </row>
    <row r="15" spans="1:6" ht="69" customHeight="1" x14ac:dyDescent="0.3">
      <c r="A15" s="73" t="str">
        <f>'tahap 4'!B10</f>
        <v>tahap 3</v>
      </c>
      <c r="B15" s="31" t="str">
        <f>'tahap 4'!C10</f>
        <v>Terselenggaranya Koordinasi  terkait  Kewaspadaan serta Penanganan  Konflik di Daerah</v>
      </c>
      <c r="C15" s="74" t="str">
        <f>'tahap 4'!D10</f>
        <v>Jumlah Orang yang  berpartisipasi dalam pelaksanaan koordinasi terkait  Kewaspadaan serta Penanganan  Konflik di Daerah</v>
      </c>
      <c r="D15" s="75" t="str">
        <f>'tahap 4'!E10</f>
        <v>kinerja operasional</v>
      </c>
      <c r="E15" s="32" t="s">
        <v>50</v>
      </c>
      <c r="F15" s="32" t="s">
        <v>49</v>
      </c>
    </row>
    <row r="16" spans="1:6" ht="56.55" customHeight="1" x14ac:dyDescent="0.3">
      <c r="A16" s="73" t="str">
        <f>'tahap 4'!B11</f>
        <v>tahap 3</v>
      </c>
      <c r="B16" s="31" t="str">
        <f>'tahap 4'!C11</f>
        <v>Terlaksananya Pemantauan dan Pelaporan  terkait  Kewaspadaan serta Penanganan  Konflik di Daerah</v>
      </c>
      <c r="C16" s="74" t="str">
        <f>'tahap 4'!D11</f>
        <v>Jumlah Laporan Hasil Pemantauan dan Pelaporan  terkait  Kewaspadaan serta Penanganan  Konflik di Daerah</v>
      </c>
      <c r="D16" s="75" t="str">
        <f>'tahap 4'!E11</f>
        <v>kinerja operasional</v>
      </c>
      <c r="E16" s="32" t="s">
        <v>50</v>
      </c>
      <c r="F16" s="32" t="s">
        <v>51</v>
      </c>
    </row>
    <row r="17" spans="1:6" ht="54.6" customHeight="1" x14ac:dyDescent="0.3">
      <c r="A17" s="73" t="str">
        <f>'tahap 4'!B12</f>
        <v>tahap 3</v>
      </c>
      <c r="B17" s="31" t="str">
        <f>'tahap 4'!C12</f>
        <v>Terlaksananya Fasilitasi Forum Koordinasi Pimpinan Daerah Kabupaten /Kota</v>
      </c>
      <c r="C17" s="74" t="str">
        <f>'tahap 4'!D12</f>
        <v>Jumlah   Laporan   Forum Koordinasi Pimpinan Daerah Kabupaten/Kota</v>
      </c>
      <c r="D17" s="75" t="str">
        <f>'tahap 4'!E12</f>
        <v>kinerja operasional</v>
      </c>
      <c r="E17" s="32" t="s">
        <v>50</v>
      </c>
      <c r="F17" s="32" t="s">
        <v>49</v>
      </c>
    </row>
    <row r="18" spans="1:6" ht="55.8" customHeight="1" x14ac:dyDescent="0.3">
      <c r="A18" s="67" t="str">
        <f>'tahap 4'!B13</f>
        <v>tahap 3</v>
      </c>
      <c r="B18" s="27" t="str">
        <f>'tahap 4'!C13</f>
        <v>Meningkatnya Pemahaman Masyarakat terhadap Ideologi Pancasila dan Wawasan Kebangsaan</v>
      </c>
      <c r="C18" s="68" t="str">
        <f>'tahap 4'!D13</f>
        <v>Angka potensi Konflik sosial berlatar belakang suku, ras/etnis dan antar golongan yang tertangani</v>
      </c>
      <c r="D18" s="69" t="str">
        <f>'tahap 4'!E13</f>
        <v>kinerja taktikal intermediate</v>
      </c>
      <c r="E18" s="28" t="s">
        <v>46</v>
      </c>
      <c r="F18" s="28" t="s">
        <v>47</v>
      </c>
    </row>
    <row r="19" spans="1:6" ht="72" customHeight="1" x14ac:dyDescent="0.3">
      <c r="A19" s="70" t="str">
        <f>'tahap 4'!B14</f>
        <v>tahap. 3</v>
      </c>
      <c r="B19" s="29" t="str">
        <f>'tahap 4'!C14</f>
        <v>Meningkatnya Pemantapan Pelaksanaan Ideologi Pancasila dan Wawasan Kebangsaan</v>
      </c>
      <c r="C19" s="71" t="str">
        <f>'tahap 4'!D14</f>
        <v>Jumlah Forum / Gerakan Ideologi Pancasila dan Karakter Kebangsaan yang Aktif</v>
      </c>
      <c r="D19" s="72" t="str">
        <f>'tahap 4'!E14</f>
        <v>kinerja taktikal immediate</v>
      </c>
      <c r="E19" s="30" t="s">
        <v>48</v>
      </c>
      <c r="F19" s="30" t="s">
        <v>49</v>
      </c>
    </row>
    <row r="20" spans="1:6" ht="72" customHeight="1" x14ac:dyDescent="0.3">
      <c r="A20" s="73" t="str">
        <f>'tahap 4'!B15</f>
        <v>tahap. 3</v>
      </c>
      <c r="B20" s="31" t="str">
        <f>'tahap 4'!C15</f>
        <v>Tersusunnya Peraturan / Keputusan Kepala Daerah terkait  Ideologi Pancasila dan Wawasan Kebangsaan dan Forum Pembauran Kebangsaan (FPK)</v>
      </c>
      <c r="C20" s="74" t="str">
        <f>'tahap 4'!D15</f>
        <v>Jumlah  Peraturan / Keputusan Kepala Daerah terkait  Ideologi Pancasila dan Wawasan Kebangsaan dan Forum Pembauran Kebangsaan</v>
      </c>
      <c r="D20" s="75" t="str">
        <f>'tahap 4'!E15</f>
        <v>kinerja operasional</v>
      </c>
      <c r="E20" s="32" t="s">
        <v>50</v>
      </c>
      <c r="F20" s="32" t="s">
        <v>51</v>
      </c>
    </row>
    <row r="21" spans="1:6" ht="81.599999999999994" customHeight="1" x14ac:dyDescent="0.3">
      <c r="A21" s="73" t="str">
        <f>'tahap 4'!B16</f>
        <v>tahap. 3</v>
      </c>
      <c r="B21" s="31" t="str">
        <f>'tahap 4'!C16</f>
        <v>Terlaksananya Peraturan / Keputusan Kepala Daerah terkait  Ideologi Pancasila dan Wawasan Kebangsaan dan Forum Pembauran Kebangsaan (FPK)</v>
      </c>
      <c r="C21" s="74" t="str">
        <f>'tahap 4'!D16</f>
        <v>Jumlah Orang yang berpartisipasi  dalam Pelaksanaan Peraturan / Keputusan Kepala Daerah terkait  Ideologi Pancasila dan Wawasan Kebangsaan dan Forum Pembauran Kebangsaan</v>
      </c>
      <c r="D21" s="75" t="str">
        <f>'tahap 4'!E16</f>
        <v>kinerja operasional</v>
      </c>
      <c r="E21" s="32" t="s">
        <v>50</v>
      </c>
      <c r="F21" s="32" t="s">
        <v>51</v>
      </c>
    </row>
    <row r="22" spans="1:6" ht="63" customHeight="1" x14ac:dyDescent="0.3">
      <c r="A22" s="73" t="str">
        <f>'tahap 4'!B17</f>
        <v>tahap. 3</v>
      </c>
      <c r="B22" s="31" t="str">
        <f>'tahap 4'!C17</f>
        <v>Terselenggaranya Koordinasi terkait  Ideologi Pancasila dan Wawasan Kebangsaan dan Forum Pembauran Kebangsaan (FPK)</v>
      </c>
      <c r="C22" s="74" t="str">
        <f>'tahap 4'!D17</f>
        <v>Jumlah orang yang Mengikuti koordinasi  terkait  Ideologi Pancasila dan Wawasan Kebangsaan dan Forum Pembauran Kebangsaan</v>
      </c>
      <c r="D22" s="75" t="str">
        <f>'tahap 4'!E17</f>
        <v>kinerja operasional</v>
      </c>
      <c r="E22" s="32" t="s">
        <v>50</v>
      </c>
      <c r="F22" s="32" t="s">
        <v>51</v>
      </c>
    </row>
    <row r="23" spans="1:6" ht="74.55" customHeight="1" x14ac:dyDescent="0.3">
      <c r="A23" s="73" t="str">
        <f>'tahap 4'!B18</f>
        <v>tahap. 3</v>
      </c>
      <c r="B23" s="31" t="str">
        <f>'tahap 4'!C18</f>
        <v>Terlaksananya Pemantauan dan Pelaporan  terkait  Ideologi Pancasila dan Wawasan Kebangsaan dan Forum Pembauran Kebangsaan (FPK)</v>
      </c>
      <c r="C23" s="74" t="str">
        <f>'tahap 4'!D18</f>
        <v>Jumlah Laporan Hasil Pemantauan dan Pelaporan  terkait  Ideologi Pancasila dan Wawasan Kebangsaan dan Forum Pembauran Kebangsaan</v>
      </c>
      <c r="D23" s="75" t="str">
        <f>'tahap 4'!E18</f>
        <v>kinerja operasional</v>
      </c>
      <c r="E23" s="32" t="s">
        <v>50</v>
      </c>
      <c r="F23" s="32" t="s">
        <v>51</v>
      </c>
    </row>
    <row r="24" spans="1:6" ht="51.6" customHeight="1" x14ac:dyDescent="0.3">
      <c r="A24" s="67" t="str">
        <f>'tahap 4'!B19</f>
        <v>tahap 3</v>
      </c>
      <c r="B24" s="27" t="str">
        <f>'tahap 4'!C19</f>
        <v>Meningkatnya Peran Ormas dalam Pencegahan Potensi Konflik</v>
      </c>
      <c r="C24" s="68" t="str">
        <f>'tahap 4'!D19</f>
        <v>Persentase Ormas yang Aktif</v>
      </c>
      <c r="D24" s="69" t="str">
        <f>'tahap 4'!E19</f>
        <v>kinerja taktikal intermediate</v>
      </c>
      <c r="E24" s="28" t="s">
        <v>46</v>
      </c>
      <c r="F24" s="28" t="s">
        <v>47</v>
      </c>
    </row>
    <row r="25" spans="1:6" ht="46.8" x14ac:dyDescent="0.3">
      <c r="A25" s="70" t="str">
        <f>'tahap 4'!B20</f>
        <v>tahap 3</v>
      </c>
      <c r="B25" s="29" t="str">
        <f>'tahap 4'!C20</f>
        <v>Terlaksananya Koordinasi Ormas yang Efektif</v>
      </c>
      <c r="C25" s="71" t="str">
        <f>'tahap 4'!D20</f>
        <v>Persentase Ormas yang melaporkan Kegiatan Penanganan Potensi Konflik</v>
      </c>
      <c r="D25" s="72" t="str">
        <f>'tahap 4'!E20</f>
        <v>kinerja taktikal immediate</v>
      </c>
      <c r="E25" s="30" t="s">
        <v>48</v>
      </c>
      <c r="F25" s="30" t="s">
        <v>49</v>
      </c>
    </row>
    <row r="26" spans="1:6" ht="62.4" x14ac:dyDescent="0.3">
      <c r="A26" s="73" t="str">
        <f>'tahap 4'!B21</f>
        <v>tahap 3</v>
      </c>
      <c r="B26" s="31" t="str">
        <f>'tahap 4'!C21</f>
        <v>Tersusunnya Peraturan / Keputusan Kepala Daerah terkait  terkait  Pendaftaran, Pembinaan dan Pengawasan Ormas</v>
      </c>
      <c r="C26" s="74" t="str">
        <f>'tahap 4'!D21</f>
        <v>Jumlah  Peraturan / Keputusan Kepala Daerah terkait Pendaftaran, Pembinaan dan Pengawasan Ormas</v>
      </c>
      <c r="D26" s="75" t="str">
        <f>'tahap 4'!E21</f>
        <v>kinerja operasional</v>
      </c>
      <c r="E26" s="32" t="s">
        <v>50</v>
      </c>
      <c r="F26" s="32" t="s">
        <v>51</v>
      </c>
    </row>
    <row r="27" spans="1:6" ht="78" x14ac:dyDescent="0.3">
      <c r="A27" s="73" t="str">
        <f>'tahap 4'!B22</f>
        <v>tahap 3</v>
      </c>
      <c r="B27" s="31" t="str">
        <f>'tahap 4'!C22</f>
        <v>Terlaksananya Peraturan / Keputusan Kepala Daerah terkait  Pendaftaran, Pembinaan dan Pengawasan Ormas</v>
      </c>
      <c r="C27" s="74" t="str">
        <f>'tahap 4'!D22</f>
        <v>Jumlah Orang yang berpartisipasi  dalam Pelaksanaan Peraturan / Keputusan Kepala Daerah terkait Pendaftaran, Pembinaan dan Pengawasan Ormas</v>
      </c>
      <c r="D27" s="75" t="str">
        <f>'tahap 4'!E22</f>
        <v>kinerja operasional</v>
      </c>
      <c r="E27" s="32" t="s">
        <v>50</v>
      </c>
      <c r="F27" s="32" t="s">
        <v>51</v>
      </c>
    </row>
    <row r="28" spans="1:6" ht="46.8" x14ac:dyDescent="0.3">
      <c r="A28" s="73" t="str">
        <f>'tahap 4'!B23</f>
        <v>tahap 3</v>
      </c>
      <c r="B28" s="31" t="str">
        <f>'tahap 4'!C23</f>
        <v>Terselenggaranya Koordinasi terkait Pendaftaran,  Pembinaan dan Pengawasan Ormas</v>
      </c>
      <c r="C28" s="74" t="str">
        <f>'tahap 4'!D23</f>
        <v>Jumlah Orang yang Mengikuti Koordinasi terkait Pendaftaran Ormas</v>
      </c>
      <c r="D28" s="75" t="str">
        <f>'tahap 4'!E23</f>
        <v>kinerja operasional</v>
      </c>
      <c r="E28" s="32" t="s">
        <v>50</v>
      </c>
      <c r="F28" s="32" t="s">
        <v>51</v>
      </c>
    </row>
    <row r="29" spans="1:6" ht="62.4" x14ac:dyDescent="0.3">
      <c r="A29" s="73" t="str">
        <f>'tahap 4'!B24</f>
        <v>tahap 3</v>
      </c>
      <c r="B29" s="31" t="str">
        <f>'tahap 4'!C24</f>
        <v>Terlaksananya Pemantauan dan Pelaporan terkait  Pendaftaran, Pembinaan dan Pengawasan Ormas</v>
      </c>
      <c r="C29" s="74" t="str">
        <f>'tahap 4'!D24</f>
        <v>Jumlah Laporan Hasil Pemantauan dan Pelaporan terkait Pendaftaran, Pembinaan dan Pengawasan Ormas</v>
      </c>
      <c r="D29" s="75" t="str">
        <f>'tahap 4'!E24</f>
        <v>kinerja operasional</v>
      </c>
      <c r="E29" s="32" t="s">
        <v>50</v>
      </c>
      <c r="F29" s="32" t="s">
        <v>51</v>
      </c>
    </row>
    <row r="30" spans="1:6" ht="62.4" x14ac:dyDescent="0.3">
      <c r="A30" s="67" t="str">
        <f>'tahap 4'!B25</f>
        <v>tahap. 3</v>
      </c>
      <c r="B30" s="27" t="str">
        <f>'tahap 4'!C25</f>
        <v>Meningkatnya Penanganan Potensi Konflik Ekonomi, Sosial dan Budaya dan Agama</v>
      </c>
      <c r="C30" s="68" t="str">
        <f>'tahap 4'!D25</f>
        <v>Angka Potensi Konflik sosial berlatar belakang Ekonomi, Sosial Budaya dan Agama yang Tertangani</v>
      </c>
      <c r="D30" s="69" t="str">
        <f>'tahap 4'!E25</f>
        <v>kinerja taktikal intermediate</v>
      </c>
      <c r="E30" s="28" t="s">
        <v>46</v>
      </c>
      <c r="F30" s="28" t="s">
        <v>47</v>
      </c>
    </row>
    <row r="31" spans="1:6" ht="46.8" x14ac:dyDescent="0.3">
      <c r="A31" s="70" t="str">
        <f>'tahap 4'!B26</f>
        <v>tahap. 3</v>
      </c>
      <c r="B31" s="29" t="str">
        <f>'tahap 4'!C26</f>
        <v>Meningkatnya Koordinasi Pelaksanaan Ketahanan Ekonomi, Sosial dan Budaya yang Efektif</v>
      </c>
      <c r="C31" s="71" t="str">
        <f>'tahap 4'!D26</f>
        <v>Jumlah Forum yang aktif melaksanakan Kegiatan Penanganan Konflik</v>
      </c>
      <c r="D31" s="72" t="str">
        <f>'tahap 4'!E26</f>
        <v>kinerja taktikal immediate</v>
      </c>
      <c r="E31" s="30" t="s">
        <v>48</v>
      </c>
      <c r="F31" s="30" t="s">
        <v>49</v>
      </c>
    </row>
    <row r="32" spans="1:6" ht="93.6" x14ac:dyDescent="0.3">
      <c r="A32" s="73" t="str">
        <f>'tahap 4'!B27</f>
        <v>tahap. 3</v>
      </c>
      <c r="B32" s="31" t="str">
        <f>'tahap 4'!C27</f>
        <v>Tersusunnya Peraturan / Keputusan Kepala Daerah terkait  terkait Fasilitasi  Pencegahan Penyalagunaan Narkotika (P4GN) dan Fasilitasi FKUB</v>
      </c>
      <c r="C32" s="74" t="str">
        <f>'tahap 4'!D27</f>
        <v>Jumlah  Peraturan / Keputusan Kepala Daerah terkait Fasilitasi  Pencegahan Penyalagunaan Narkotika, Fasilitasi Kerukunan Umat Beragama dan Penghayat Kepercayaan di Daerah</v>
      </c>
      <c r="D32" s="75" t="str">
        <f>'tahap 4'!E27</f>
        <v>kinerja operasional</v>
      </c>
      <c r="E32" s="32" t="s">
        <v>50</v>
      </c>
      <c r="F32" s="32" t="s">
        <v>51</v>
      </c>
    </row>
    <row r="33" spans="1:6" ht="109.2" x14ac:dyDescent="0.3">
      <c r="A33" s="73" t="str">
        <f>'tahap 4'!B28</f>
        <v>tahap. 3</v>
      </c>
      <c r="B33" s="31" t="str">
        <f>'tahap 4'!C28</f>
        <v>Terlaksananya Peraturan / Keputusan Kepala Daerah terkait Fasilitasi  Pencegahan Penyalagunaan Narkotika (P4GN) dan Fasilitasi FKUB</v>
      </c>
      <c r="C33" s="74" t="str">
        <f>'tahap 4'!D28</f>
        <v>Jumlah Orang yang  berpartisipasi  dalam Pelaksanaan Peraturan / Keputusan Kepala Daerah terkait Fasilitasi  Pencegahan Penyalagunaan Narkotika, Fasilitasi Kerukunan Umat Beragama dan Penghayat Kepercayaan di Daerah</v>
      </c>
      <c r="D33" s="75" t="str">
        <f>'tahap 4'!E28</f>
        <v>kinerja operasional</v>
      </c>
      <c r="E33" s="32" t="s">
        <v>50</v>
      </c>
      <c r="F33" s="32" t="s">
        <v>51</v>
      </c>
    </row>
    <row r="34" spans="1:6" ht="62.4" x14ac:dyDescent="0.3">
      <c r="A34" s="73" t="str">
        <f>'tahap 4'!B29</f>
        <v>tahap. 3</v>
      </c>
      <c r="B34" s="31" t="str">
        <f>'tahap 4'!C29</f>
        <v>Terselenggaranya Koordinasi terkait Fasilitasi  Pencegahan Penyalagunaan Narkotika (P4GN)</v>
      </c>
      <c r="C34" s="74" t="str">
        <f>'tahap 4'!D29</f>
        <v>Jumlah Orang yang Mengikuti Koordinasi di Bidang  Fasilitasi  Pencegahan Penyalagunaan Narkotika</v>
      </c>
      <c r="D34" s="75" t="str">
        <f>'tahap 4'!E29</f>
        <v>kinerja operasional</v>
      </c>
      <c r="E34" s="32" t="s">
        <v>50</v>
      </c>
      <c r="F34" s="32" t="s">
        <v>51</v>
      </c>
    </row>
    <row r="35" spans="1:6" ht="62.4" x14ac:dyDescent="0.3">
      <c r="A35" s="73" t="str">
        <f>'tahap 4'!B30</f>
        <v>tahap. 3</v>
      </c>
      <c r="B35" s="31" t="str">
        <f>'tahap 4'!C30</f>
        <v>Terlaksananya Pemantauan dan Pelaporan  terkait Fasilitasi  Pencegahan Penyalagunaan Narkotika dan Fasilitasi FKUB</v>
      </c>
      <c r="C35" s="74" t="str">
        <f>'tahap 4'!D30</f>
        <v>Jumlah Laporan Hasil Pemantauan dan Pelaporan  terkait  Fasilitasi  Pencegahan Penyalagunaan Narkotika dan Fasilitasi FKUB</v>
      </c>
      <c r="D35" s="75" t="str">
        <f>'tahap 4'!E30</f>
        <v>kinerja operasional</v>
      </c>
      <c r="E35" s="32" t="s">
        <v>50</v>
      </c>
      <c r="F35" s="32" t="s">
        <v>51</v>
      </c>
    </row>
    <row r="36" spans="1:6" ht="46.8" x14ac:dyDescent="0.3">
      <c r="A36" s="64" t="str">
        <f>'tahap 4'!B31</f>
        <v>tahap 2</v>
      </c>
      <c r="B36" s="33" t="str">
        <f>'tahap 4'!C31</f>
        <v>Meningkatnya Wawasan Politik Masyarakat</v>
      </c>
      <c r="C36" s="65" t="str">
        <f>'tahap 4'!D31</f>
        <v>Cakupan Peningkatan Wawasan Politik Masyarakat</v>
      </c>
      <c r="D36" s="66" t="str">
        <f>'tahap 4'!E31</f>
        <v>kinerja strategis</v>
      </c>
      <c r="E36" s="34" t="s">
        <v>44</v>
      </c>
      <c r="F36" s="34" t="s">
        <v>45</v>
      </c>
    </row>
    <row r="37" spans="1:6" ht="46.8" x14ac:dyDescent="0.3">
      <c r="A37" s="67" t="str">
        <f>'tahap 4'!B32</f>
        <v>tahap 3</v>
      </c>
      <c r="B37" s="27" t="str">
        <f>'tahap 4'!C32</f>
        <v xml:space="preserve">Meningkatnya Peran Partai Politik dalam Peningkatan Wawasan Politik Masyarakat </v>
      </c>
      <c r="C37" s="68" t="str">
        <f>'tahap 4'!D32</f>
        <v>Persentase Parpol yang Aktif</v>
      </c>
      <c r="D37" s="69" t="str">
        <f>'tahap 4'!E32</f>
        <v>kinerja taktikal intermediate</v>
      </c>
      <c r="E37" s="28" t="s">
        <v>46</v>
      </c>
      <c r="F37" s="28" t="s">
        <v>47</v>
      </c>
    </row>
    <row r="38" spans="1:6" ht="109.2" x14ac:dyDescent="0.3">
      <c r="A38" s="70" t="str">
        <f>'tahap 4'!B33</f>
        <v>tahap 3</v>
      </c>
      <c r="B38" s="29" t="str">
        <f>'tahap 4'!C33</f>
        <v>Meningkatnya Keaktifan pelaporan dari Parpol dalam pelaksanaan  Pendidikan Politik , Etika Budaya Politik, Fasilitasi Partai Politik, Pemilu/Pemilukada serta pemantauan situasi politik di Daerah</v>
      </c>
      <c r="C38" s="71" t="str">
        <f>'tahap 4'!D33</f>
        <v>Jumlah Parpol yang Aktif melaporkan kegiatan</v>
      </c>
      <c r="D38" s="72" t="str">
        <f>'tahap 4'!E33</f>
        <v>kinerja taktikal immediate</v>
      </c>
      <c r="E38" s="30" t="s">
        <v>48</v>
      </c>
      <c r="F38" s="30" t="s">
        <v>49</v>
      </c>
    </row>
    <row r="39" spans="1:6" ht="62.4" x14ac:dyDescent="0.3">
      <c r="A39" s="73" t="str">
        <f>'tahap 4'!B34</f>
        <v>tahap 3</v>
      </c>
      <c r="B39" s="31" t="str">
        <f>'tahap 4'!C34</f>
        <v xml:space="preserve">Tersusunnya Peraturan / Keputusan Kepala Daerah terkait  Pendidikan Politik , Etika Budaya Politik,  Pemilu/Pemilukada </v>
      </c>
      <c r="C39" s="74" t="str">
        <f>'tahap 4'!D34</f>
        <v xml:space="preserve">Jumlah  Peraturan / Keputusan Kepala Daerah terkait  Pendidikan Politik , Etika Budaya Politik,  Pemilu/Pemilukada </v>
      </c>
      <c r="D39" s="75" t="str">
        <f>'tahap 4'!E34</f>
        <v>kinerja operasional</v>
      </c>
      <c r="E39" s="32" t="s">
        <v>50</v>
      </c>
      <c r="F39" s="32" t="s">
        <v>51</v>
      </c>
    </row>
    <row r="40" spans="1:6" ht="78" x14ac:dyDescent="0.3">
      <c r="A40" s="73" t="str">
        <f>'tahap 4'!B35</f>
        <v>tahap 3</v>
      </c>
      <c r="B40" s="31" t="str">
        <f>'tahap 4'!C35</f>
        <v xml:space="preserve">Terlaksananya Peraturan / Keputusan Kepala Daerah terkait  Pendidikan Politik , Etika Budaya Politik,  Pemilu/Pemilukada </v>
      </c>
      <c r="C40" s="74" t="str">
        <f>'tahap 4'!D35</f>
        <v xml:space="preserve">Jumlah Orang yang  berpartisipasi  dalam Pelaksanaan Peraturan / Keputusan Kepala Daerah terkait  Pendidikan Politik , Etika Budaya Politik,  Pemilu/Pemilukada </v>
      </c>
      <c r="D40" s="75" t="str">
        <f>'tahap 4'!E35</f>
        <v>kinerja operasional</v>
      </c>
      <c r="E40" s="32" t="s">
        <v>50</v>
      </c>
      <c r="F40" s="32" t="s">
        <v>51</v>
      </c>
    </row>
    <row r="41" spans="1:6" ht="109.2" x14ac:dyDescent="0.3">
      <c r="A41" s="73" t="str">
        <f>'tahap 4'!B36</f>
        <v>tahap. 3</v>
      </c>
      <c r="B41" s="31" t="str">
        <f>'tahap 4'!C36</f>
        <v>Terlaksananya Koordinasi terkait Pendidikan Politik , Etika Budaya Politik, Fasilitasi Partai Politik, Pemilu/Pemilukada serta pemantauan situasi politik di Daerah</v>
      </c>
      <c r="C41" s="74" t="str">
        <f>'tahap 4'!D36</f>
        <v>Jumlah Orang yang Mengikuti Koordinasi terkait  Pendidikan Politik , Etika Budaya Politik, Fasilitasi Partai Politik, Pemilu/Pemilukada serta pemantauan situasi politik di Daerah</v>
      </c>
      <c r="D41" s="75" t="str">
        <f>'tahap 4'!E36</f>
        <v>kinerja operasional</v>
      </c>
      <c r="E41" s="32" t="s">
        <v>50</v>
      </c>
      <c r="F41" s="32" t="s">
        <v>49</v>
      </c>
    </row>
    <row r="42" spans="1:6" ht="62.4" x14ac:dyDescent="0.3">
      <c r="A42" s="73" t="str">
        <f>'tahap 4'!B37</f>
        <v>tahap. 3</v>
      </c>
      <c r="B42" s="31" t="str">
        <f>'tahap 4'!C37</f>
        <v xml:space="preserve">Terlaksananya Pemantauan dan Pelaporan  terkait Fasilitasi Partai Politik, Bantuan Keuangan Partai Politik, dan Pemilu/Pemilukada </v>
      </c>
      <c r="C42" s="74" t="str">
        <f>'tahap 4'!D37</f>
        <v xml:space="preserve">Jumlah Laporan Hasil  Pemantauan dan Pelaporan  terkait Fasilitasi Partai Politik, Bantuan Keuangan Partai Politik, Pemilu/Pemilukada </v>
      </c>
      <c r="D42" s="75" t="str">
        <f>'tahap 4'!E37</f>
        <v>kinerja operasional</v>
      </c>
      <c r="E42" s="32" t="s">
        <v>50</v>
      </c>
      <c r="F42" s="32" t="s">
        <v>49</v>
      </c>
    </row>
  </sheetData>
  <mergeCells count="1">
    <mergeCell ref="D8:F8"/>
  </mergeCells>
  <pageMargins left="0.45" right="0.45" top="0.5" bottom="0.5" header="0.3" footer="0.3"/>
  <pageSetup paperSize="9" scale="80"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BC35"/>
  <sheetViews>
    <sheetView tabSelected="1" zoomScale="62" zoomScaleNormal="62" workbookViewId="0">
      <selection activeCell="U18" sqref="U18:Z18"/>
    </sheetView>
  </sheetViews>
  <sheetFormatPr defaultColWidth="10.59765625" defaultRowHeight="15.6" x14ac:dyDescent="0.3"/>
  <cols>
    <col min="2" max="2" width="13.09765625" customWidth="1"/>
    <col min="3" max="3" width="4.09765625" customWidth="1"/>
    <col min="4" max="5" width="3.59765625" customWidth="1"/>
    <col min="6" max="6" width="13.09765625" customWidth="1"/>
    <col min="7" max="7" width="5.59765625" customWidth="1"/>
    <col min="8" max="8" width="6.59765625" customWidth="1"/>
    <col min="9" max="11" width="3.09765625" customWidth="1"/>
    <col min="12" max="13" width="13.09765625" customWidth="1"/>
    <col min="14" max="15" width="3.59765625" customWidth="1"/>
    <col min="16" max="17" width="13.09765625" customWidth="1"/>
    <col min="18" max="20" width="2.796875" customWidth="1"/>
    <col min="21" max="22" width="13.09765625" customWidth="1"/>
    <col min="23" max="24" width="3.59765625" customWidth="1"/>
    <col min="25" max="26" width="13.09765625" customWidth="1"/>
    <col min="27" max="29" width="3.19921875" customWidth="1"/>
    <col min="30" max="31" width="13.09765625" customWidth="1"/>
    <col min="32" max="33" width="3.59765625" customWidth="1"/>
    <col min="34" max="35" width="13.09765625" customWidth="1"/>
    <col min="36" max="39" width="3.19921875" customWidth="1"/>
    <col min="40" max="40" width="13.09765625" customWidth="1"/>
    <col min="41" max="41" width="4.09765625" customWidth="1"/>
    <col min="42" max="43" width="13.09765625" customWidth="1"/>
    <col min="44" max="44" width="4.59765625" customWidth="1"/>
    <col min="45" max="45" width="13.09765625" customWidth="1"/>
    <col min="46" max="47" width="3.59765625" customWidth="1"/>
    <col min="48" max="48" width="9.796875" customWidth="1"/>
    <col min="49" max="49" width="9.59765625" customWidth="1"/>
    <col min="50" max="50" width="17" customWidth="1"/>
    <col min="51" max="51" width="15.09765625" customWidth="1"/>
    <col min="52" max="52" width="13" customWidth="1"/>
  </cols>
  <sheetData>
    <row r="2" spans="2:55" ht="73.5" customHeight="1" x14ac:dyDescent="0.3">
      <c r="B2" s="129" t="s">
        <v>212</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row>
    <row r="5" spans="2:55" ht="71.099999999999994" customHeight="1" x14ac:dyDescent="0.3">
      <c r="AH5" s="138" t="str">
        <f>'tahap 4'!C4</f>
        <v>Meningkatkan Rasa Aman dan Harmonis dalam Hubungan Sosial Kemasyarakatan</v>
      </c>
      <c r="AI5" s="138"/>
      <c r="AJ5" s="138"/>
      <c r="AK5" s="138"/>
      <c r="AL5" s="138"/>
      <c r="AM5" s="138"/>
      <c r="AN5" s="138"/>
    </row>
    <row r="6" spans="2:55" ht="54" customHeight="1" x14ac:dyDescent="0.3">
      <c r="AH6" s="139" t="str">
        <f>'tahap 4'!D4</f>
        <v>Angka Konflik Sosial Bernuansa SARA</v>
      </c>
      <c r="AI6" s="139"/>
      <c r="AJ6" s="139"/>
      <c r="AK6" s="139"/>
      <c r="AL6" s="139"/>
      <c r="AM6" s="139"/>
      <c r="AN6" s="139"/>
    </row>
    <row r="7" spans="2:55" x14ac:dyDescent="0.3">
      <c r="AJ7" s="8"/>
    </row>
    <row r="8" spans="2:55" ht="16.2" thickBot="1" x14ac:dyDescent="0.35">
      <c r="AJ8" s="14"/>
    </row>
    <row r="9" spans="2:55" ht="17.100000000000001" customHeight="1" thickTop="1" x14ac:dyDescent="0.3">
      <c r="U9" s="9"/>
      <c r="V9" s="10"/>
      <c r="W9" s="10"/>
      <c r="X9" s="10"/>
      <c r="Y9" s="10"/>
      <c r="Z9" s="10"/>
      <c r="AA9" s="10"/>
      <c r="AB9" s="10"/>
      <c r="AC9" s="10"/>
      <c r="AD9" s="10"/>
      <c r="AE9" s="10"/>
      <c r="AF9" s="10"/>
      <c r="AG9" s="10"/>
      <c r="AH9" s="10"/>
      <c r="AI9" s="10"/>
      <c r="AJ9" s="10"/>
      <c r="AK9" s="10"/>
      <c r="AL9" s="10"/>
      <c r="AM9" s="10"/>
      <c r="AN9" s="10"/>
      <c r="AO9" s="10"/>
      <c r="AP9" s="11"/>
      <c r="AQ9" s="10"/>
      <c r="AR9" s="10"/>
      <c r="AS9" s="10"/>
      <c r="AT9" s="10"/>
      <c r="AU9" s="10"/>
      <c r="AV9" s="10"/>
      <c r="AW9" s="11"/>
    </row>
    <row r="10" spans="2:55" ht="17.100000000000001" customHeight="1" thickBot="1" x14ac:dyDescent="0.35">
      <c r="U10" s="40"/>
      <c r="AP10" s="14"/>
      <c r="AW10" s="14"/>
    </row>
    <row r="11" spans="2:55" ht="66" customHeight="1" thickTop="1" thickBot="1" x14ac:dyDescent="0.35">
      <c r="B11" s="39"/>
      <c r="C11" s="39"/>
      <c r="D11" s="39"/>
      <c r="E11" s="39"/>
      <c r="F11" s="39"/>
      <c r="G11" s="39"/>
      <c r="H11" s="39"/>
      <c r="L11" s="39"/>
      <c r="M11" s="39"/>
      <c r="N11" s="39"/>
      <c r="O11" s="39"/>
      <c r="P11" s="130" t="s">
        <v>169</v>
      </c>
      <c r="Q11" s="131"/>
      <c r="R11" s="131"/>
      <c r="S11" s="131"/>
      <c r="T11" s="131"/>
      <c r="U11" s="131"/>
      <c r="V11" s="131"/>
      <c r="W11" s="132"/>
      <c r="X11" s="39"/>
      <c r="Y11" s="39"/>
      <c r="Z11" s="39"/>
      <c r="AA11" s="39"/>
      <c r="AB11" s="39"/>
      <c r="AD11" s="39"/>
      <c r="AE11" s="39"/>
      <c r="AF11" s="39"/>
      <c r="AG11" s="39"/>
      <c r="AH11" s="39"/>
      <c r="AI11" s="39"/>
      <c r="AN11" s="133" t="str">
        <f>'tahap 4'!C31</f>
        <v>Meningkatnya Wawasan Politik Masyarakat</v>
      </c>
      <c r="AO11" s="134"/>
      <c r="AP11" s="134"/>
      <c r="AQ11" s="134"/>
      <c r="AR11" s="134"/>
      <c r="AS11" s="135"/>
      <c r="AW11" s="136" t="str">
        <f>'tahap 2'!B7</f>
        <v>Sengketa batas wilayah desa, Kabupaten/Kota dan/atau Provinsi</v>
      </c>
      <c r="AX11" s="137"/>
    </row>
    <row r="12" spans="2:55" ht="73.8" customHeight="1" thickTop="1" thickBot="1" x14ac:dyDescent="0.35">
      <c r="B12" s="39"/>
      <c r="C12" s="39"/>
      <c r="D12" s="39"/>
      <c r="E12" s="39"/>
      <c r="F12" s="39"/>
      <c r="G12" s="39"/>
      <c r="H12" s="39"/>
      <c r="L12" s="39"/>
      <c r="M12" s="39"/>
      <c r="N12" s="39"/>
      <c r="O12" s="39"/>
      <c r="P12" s="130" t="s">
        <v>170</v>
      </c>
      <c r="Q12" s="131"/>
      <c r="R12" s="131"/>
      <c r="S12" s="131"/>
      <c r="T12" s="131"/>
      <c r="U12" s="131"/>
      <c r="V12" s="131"/>
      <c r="W12" s="132"/>
      <c r="X12" s="39"/>
      <c r="Y12" s="39"/>
      <c r="Z12" s="39"/>
      <c r="AA12" s="39"/>
      <c r="AB12" s="39"/>
      <c r="AD12" s="39"/>
      <c r="AE12" s="39"/>
      <c r="AF12" s="39"/>
      <c r="AG12" s="39"/>
      <c r="AH12" s="39"/>
      <c r="AI12" s="39"/>
      <c r="AN12" s="133" t="s">
        <v>211</v>
      </c>
      <c r="AO12" s="134"/>
      <c r="AP12" s="134"/>
      <c r="AQ12" s="134"/>
      <c r="AR12" s="134"/>
      <c r="AS12" s="135"/>
      <c r="AW12" s="136" t="str">
        <f>'tahap 2'!C7</f>
        <v>Terkoordinirnya batas wilayah desa, Kabupaten/Kota dan/atau provinsi</v>
      </c>
      <c r="AX12" s="137"/>
    </row>
    <row r="13" spans="2:55" ht="22.5" customHeight="1" thickTop="1" thickBot="1" x14ac:dyDescent="0.35">
      <c r="S13" s="103"/>
      <c r="AP13" s="11"/>
    </row>
    <row r="14" spans="2:55" ht="22.5" customHeight="1" thickTop="1" thickBot="1" x14ac:dyDescent="0.35">
      <c r="E14" s="41"/>
      <c r="F14" s="10"/>
      <c r="G14" s="10"/>
      <c r="H14" s="10"/>
      <c r="I14" s="10"/>
      <c r="J14" s="10"/>
      <c r="K14" s="10"/>
      <c r="L14" s="10"/>
      <c r="M14" s="10"/>
      <c r="N14" s="10"/>
      <c r="O14" s="41"/>
      <c r="P14" s="10"/>
      <c r="Q14" s="10"/>
      <c r="R14" s="10"/>
      <c r="S14" s="10"/>
      <c r="T14" s="10"/>
      <c r="U14" s="10"/>
      <c r="V14" s="10"/>
      <c r="W14" s="10"/>
      <c r="X14" s="41"/>
      <c r="Y14" s="10"/>
      <c r="Z14" s="10"/>
      <c r="AA14" s="10"/>
      <c r="AB14" s="10"/>
      <c r="AC14" s="10"/>
      <c r="AD14" s="10"/>
      <c r="AE14" s="10"/>
      <c r="AF14" s="42"/>
      <c r="AP14" s="14"/>
    </row>
    <row r="15" spans="2:55" ht="65.849999999999994" customHeight="1" thickTop="1" thickBot="1" x14ac:dyDescent="0.35">
      <c r="B15" s="146" t="s">
        <v>166</v>
      </c>
      <c r="C15" s="147"/>
      <c r="D15" s="147"/>
      <c r="E15" s="147"/>
      <c r="F15" s="147"/>
      <c r="G15" s="147"/>
      <c r="H15" s="148"/>
      <c r="L15" s="146" t="str">
        <f>'tahap 4'!C13</f>
        <v>Meningkatnya Pemahaman Masyarakat terhadap Ideologi Pancasila dan Wawasan Kebangsaan</v>
      </c>
      <c r="M15" s="147"/>
      <c r="N15" s="147"/>
      <c r="O15" s="147"/>
      <c r="P15" s="147"/>
      <c r="Q15" s="148"/>
      <c r="R15" s="43"/>
      <c r="S15" s="43"/>
      <c r="U15" s="146" t="str">
        <f>'tahap 4'!C19</f>
        <v>Meningkatnya Peran Ormas dalam Pencegahan Potensi Konflik</v>
      </c>
      <c r="V15" s="147"/>
      <c r="W15" s="147"/>
      <c r="X15" s="147"/>
      <c r="Y15" s="147"/>
      <c r="Z15" s="148"/>
      <c r="AA15" s="43"/>
      <c r="AB15" s="43"/>
      <c r="AD15" s="146" t="str">
        <f>'tahap 4'!C25</f>
        <v>Meningkatnya Penanganan Potensi Konflik Ekonomi, Sosial dan Budaya dan Agama</v>
      </c>
      <c r="AE15" s="147"/>
      <c r="AF15" s="147"/>
      <c r="AG15" s="147"/>
      <c r="AH15" s="147"/>
      <c r="AI15" s="148"/>
      <c r="AN15" s="143" t="str">
        <f>'tahap 4'!C32</f>
        <v xml:space="preserve">Meningkatnya Peran Partai Politik dalam Peningkatan Wawasan Politik Masyarakat </v>
      </c>
      <c r="AO15" s="144"/>
      <c r="AP15" s="144"/>
      <c r="AQ15" s="144"/>
      <c r="AR15" s="144"/>
      <c r="AS15" s="145"/>
    </row>
    <row r="16" spans="2:55" ht="65.849999999999994" customHeight="1" thickTop="1" thickBot="1" x14ac:dyDescent="0.35">
      <c r="B16" s="140" t="s">
        <v>167</v>
      </c>
      <c r="C16" s="141"/>
      <c r="D16" s="141"/>
      <c r="E16" s="141"/>
      <c r="F16" s="141"/>
      <c r="G16" s="141"/>
      <c r="H16" s="142"/>
      <c r="L16" s="140" t="str">
        <f>'tahap 4'!D13</f>
        <v>Angka potensi Konflik sosial berlatar belakang suku, ras/etnis dan antar golongan yang tertangani</v>
      </c>
      <c r="M16" s="141"/>
      <c r="N16" s="141"/>
      <c r="O16" s="141"/>
      <c r="P16" s="141"/>
      <c r="Q16" s="142"/>
      <c r="R16" s="43"/>
      <c r="S16" s="43"/>
      <c r="U16" s="140" t="str">
        <f>'tahap 4'!D19</f>
        <v>Persentase Ormas yang Aktif</v>
      </c>
      <c r="V16" s="141"/>
      <c r="W16" s="141"/>
      <c r="X16" s="141"/>
      <c r="Y16" s="141"/>
      <c r="Z16" s="142"/>
      <c r="AA16" s="43"/>
      <c r="AB16" s="43"/>
      <c r="AD16" s="140" t="str">
        <f>'tahap 4'!D25</f>
        <v>Angka Potensi Konflik sosial berlatar belakang Ekonomi, Sosial Budaya dan Agama yang Tertangani</v>
      </c>
      <c r="AE16" s="141"/>
      <c r="AF16" s="141"/>
      <c r="AG16" s="141"/>
      <c r="AH16" s="141"/>
      <c r="AI16" s="142"/>
      <c r="AN16" s="143" t="str">
        <f>'tahap 4'!D32</f>
        <v>Persentase Parpol yang Aktif</v>
      </c>
      <c r="AO16" s="144"/>
      <c r="AP16" s="144"/>
      <c r="AQ16" s="144"/>
      <c r="AR16" s="144"/>
      <c r="AS16" s="145"/>
    </row>
    <row r="17" spans="2:47" ht="30" customHeight="1" thickTop="1" thickBot="1" x14ac:dyDescent="0.35">
      <c r="D17" s="11"/>
      <c r="E17" s="12"/>
      <c r="N17" s="11"/>
      <c r="O17" s="12"/>
      <c r="W17" s="11"/>
      <c r="X17" s="12"/>
      <c r="AF17" s="11"/>
      <c r="AG17" s="12"/>
      <c r="AP17" s="11"/>
    </row>
    <row r="18" spans="2:47" ht="85.5" customHeight="1" thickBot="1" x14ac:dyDescent="0.35">
      <c r="B18" s="153" t="str">
        <f>'tahap 4'!C7</f>
        <v>Meningkatnya Peran Forum Kewaspadaan dan Penanganan Konflik</v>
      </c>
      <c r="C18" s="154"/>
      <c r="D18" s="154"/>
      <c r="E18" s="154"/>
      <c r="F18" s="154"/>
      <c r="G18" s="154"/>
      <c r="H18" s="155"/>
      <c r="L18" s="153" t="str">
        <f>'tahap 4'!C14</f>
        <v>Meningkatnya Pemantapan Pelaksanaan Ideologi Pancasila dan Wawasan Kebangsaan</v>
      </c>
      <c r="M18" s="154"/>
      <c r="N18" s="154"/>
      <c r="O18" s="154"/>
      <c r="P18" s="154"/>
      <c r="Q18" s="155"/>
      <c r="R18" s="43"/>
      <c r="S18" s="43"/>
      <c r="U18" s="153" t="str">
        <f>'tahap 4'!C20</f>
        <v>Terlaksananya Koordinasi Ormas yang Efektif</v>
      </c>
      <c r="V18" s="154"/>
      <c r="W18" s="154"/>
      <c r="X18" s="154"/>
      <c r="Y18" s="154"/>
      <c r="Z18" s="155"/>
      <c r="AA18" s="43"/>
      <c r="AB18" s="43"/>
      <c r="AD18" s="153" t="str">
        <f>'tahap 4'!C26</f>
        <v>Meningkatnya Koordinasi Pelaksanaan Ketahanan Ekonomi, Sosial dan Budaya yang Efektif</v>
      </c>
      <c r="AE18" s="154"/>
      <c r="AF18" s="154"/>
      <c r="AG18" s="154"/>
      <c r="AH18" s="154"/>
      <c r="AI18" s="155"/>
      <c r="AN18" s="153" t="str">
        <f>'tahap 4'!C33</f>
        <v>Meningkatnya Keaktifan pelaporan dari Parpol dalam pelaksanaan  Pendidikan Politik , Etika Budaya Politik, Fasilitasi Partai Politik, Pemilu/Pemilukada serta pemantauan situasi politik di Daerah</v>
      </c>
      <c r="AO18" s="154"/>
      <c r="AP18" s="154"/>
      <c r="AQ18" s="154"/>
      <c r="AR18" s="154"/>
      <c r="AS18" s="155"/>
    </row>
    <row r="19" spans="2:47" ht="85.5" customHeight="1" thickTop="1" thickBot="1" x14ac:dyDescent="0.35">
      <c r="B19" s="149" t="str">
        <f>'tahap 4'!D7</f>
        <v>Jumlah Forum Kewaspadaan dan Penanganan Konflik yang Aktif</v>
      </c>
      <c r="C19" s="150"/>
      <c r="D19" s="150"/>
      <c r="E19" s="150"/>
      <c r="F19" s="151"/>
      <c r="G19" s="150"/>
      <c r="H19" s="152"/>
      <c r="I19" s="9"/>
      <c r="J19" s="11"/>
      <c r="L19" s="149" t="str">
        <f>'tahap 4'!D14</f>
        <v>Jumlah Forum / Gerakan Ideologi Pancasila dan Karakter Kebangsaan yang Aktif</v>
      </c>
      <c r="M19" s="150"/>
      <c r="N19" s="150"/>
      <c r="O19" s="150"/>
      <c r="P19" s="150"/>
      <c r="Q19" s="152"/>
      <c r="R19" s="54"/>
      <c r="S19" s="50"/>
      <c r="U19" s="153" t="str">
        <f>'tahap 4'!D20</f>
        <v>Persentase Ormas yang melaporkan Kegiatan Penanganan Potensi Konflik</v>
      </c>
      <c r="V19" s="154"/>
      <c r="W19" s="154"/>
      <c r="X19" s="154"/>
      <c r="Y19" s="154"/>
      <c r="Z19" s="155"/>
      <c r="AA19" s="109"/>
      <c r="AB19" s="50"/>
      <c r="AD19" s="149" t="str">
        <f>'tahap 4'!D26</f>
        <v>Jumlah Forum yang aktif melaksanakan Kegiatan Penanganan Konflik</v>
      </c>
      <c r="AE19" s="150"/>
      <c r="AF19" s="150"/>
      <c r="AG19" s="150"/>
      <c r="AH19" s="150"/>
      <c r="AI19" s="152"/>
      <c r="AJ19" s="54"/>
      <c r="AK19" s="50"/>
      <c r="AN19" s="153" t="str">
        <f>'tahap 4'!D33</f>
        <v>Jumlah Parpol yang Aktif melaporkan kegiatan</v>
      </c>
      <c r="AO19" s="154"/>
      <c r="AP19" s="154"/>
      <c r="AQ19" s="154"/>
      <c r="AR19" s="154"/>
      <c r="AS19" s="155"/>
      <c r="AT19" s="109"/>
      <c r="AU19" s="50"/>
    </row>
    <row r="20" spans="2:47" ht="27.6" customHeight="1" thickTop="1" thickBot="1" x14ac:dyDescent="0.35">
      <c r="D20" s="10"/>
      <c r="E20" s="10"/>
      <c r="F20" s="10"/>
      <c r="J20" s="8"/>
      <c r="O20" s="10"/>
      <c r="P20" s="10"/>
      <c r="S20" s="8"/>
      <c r="AB20" s="8"/>
      <c r="AG20" s="10"/>
      <c r="AH20" s="10"/>
      <c r="AK20" s="8"/>
      <c r="AP20" s="13"/>
      <c r="AU20" s="8"/>
    </row>
    <row r="21" spans="2:47" ht="80.55" customHeight="1" thickTop="1" thickBot="1" x14ac:dyDescent="0.35">
      <c r="B21" s="159" t="str">
        <f>'tahap 4'!C8</f>
        <v>Tersusunnya Peraturan / Keputusan Kepala Daerah terkait  Kewaspadaan serta Penanganan  Konflik di Daerah</v>
      </c>
      <c r="C21" s="160"/>
      <c r="D21" s="160"/>
      <c r="E21" s="160"/>
      <c r="F21" s="160"/>
      <c r="G21" s="160"/>
      <c r="H21" s="161"/>
      <c r="I21" s="13"/>
      <c r="J21" s="8"/>
      <c r="L21" s="156" t="str">
        <f>'tahap 4'!C15</f>
        <v>Tersusunnya Peraturan / Keputusan Kepala Daerah terkait  Ideologi Pancasila dan Wawasan Kebangsaan dan Forum Pembauran Kebangsaan (FPK)</v>
      </c>
      <c r="M21" s="157"/>
      <c r="N21" s="157"/>
      <c r="O21" s="157"/>
      <c r="P21" s="157"/>
      <c r="Q21" s="158"/>
      <c r="R21" s="58"/>
      <c r="S21" s="59"/>
      <c r="T21" s="55"/>
      <c r="U21" s="156" t="str">
        <f>'tahap 4'!C21</f>
        <v>Tersusunnya Peraturan / Keputusan Kepala Daerah terkait  terkait  Pendaftaran, Pembinaan dan Pengawasan Ormas</v>
      </c>
      <c r="V21" s="157"/>
      <c r="W21" s="157"/>
      <c r="X21" s="157"/>
      <c r="Y21" s="157"/>
      <c r="Z21" s="158"/>
      <c r="AA21" s="58"/>
      <c r="AB21" s="59"/>
      <c r="AC21" s="57"/>
      <c r="AD21" s="156" t="str">
        <f>'tahap 4'!C27</f>
        <v>Tersusunnya Peraturan / Keputusan Kepala Daerah terkait  terkait Fasilitasi  Pencegahan Penyalagunaan Narkotika (P4GN) dan Fasilitasi FKUB</v>
      </c>
      <c r="AE21" s="157"/>
      <c r="AF21" s="157"/>
      <c r="AG21" s="157"/>
      <c r="AH21" s="157"/>
      <c r="AI21" s="158"/>
      <c r="AJ21" s="58"/>
      <c r="AK21" s="59"/>
      <c r="AL21" s="57"/>
      <c r="AM21" s="60"/>
      <c r="AN21" s="156" t="str">
        <f>'tahap 4'!C34</f>
        <v xml:space="preserve">Tersusunnya Peraturan / Keputusan Kepala Daerah terkait  Pendidikan Politik , Etika Budaya Politik,  Pemilu/Pemilukada </v>
      </c>
      <c r="AO21" s="157"/>
      <c r="AP21" s="157"/>
      <c r="AQ21" s="157"/>
      <c r="AR21" s="157"/>
      <c r="AS21" s="158"/>
      <c r="AT21" s="53"/>
      <c r="AU21" s="51"/>
    </row>
    <row r="22" spans="2:47" ht="80.55" customHeight="1" thickTop="1" thickBot="1" x14ac:dyDescent="0.35">
      <c r="B22" s="156" t="str">
        <f>'tahap 4'!D8</f>
        <v>Jumlah  Peraturan / Keputusan Kepala Daerah terkait  Kewaspadaan serta Penanganan  Konflik di Daerah</v>
      </c>
      <c r="C22" s="157"/>
      <c r="D22" s="157"/>
      <c r="E22" s="157"/>
      <c r="F22" s="157"/>
      <c r="G22" s="157"/>
      <c r="H22" s="158"/>
      <c r="I22" s="11"/>
      <c r="J22" s="8"/>
      <c r="L22" s="156" t="str">
        <f>'tahap 4'!D15</f>
        <v>Jumlah  Peraturan / Keputusan Kepala Daerah terkait  Ideologi Pancasila dan Wawasan Kebangsaan dan Forum Pembauran Kebangsaan</v>
      </c>
      <c r="M22" s="157"/>
      <c r="N22" s="157"/>
      <c r="O22" s="157"/>
      <c r="P22" s="157"/>
      <c r="Q22" s="158"/>
      <c r="R22" s="61"/>
      <c r="S22" s="59"/>
      <c r="T22" s="55"/>
      <c r="U22" s="156" t="str">
        <f>'tahap 4'!D21</f>
        <v>Jumlah  Peraturan / Keputusan Kepala Daerah terkait Pendaftaran, Pembinaan dan Pengawasan Ormas</v>
      </c>
      <c r="V22" s="157"/>
      <c r="W22" s="157"/>
      <c r="X22" s="157"/>
      <c r="Y22" s="157"/>
      <c r="Z22" s="158"/>
      <c r="AA22" s="61"/>
      <c r="AB22" s="59"/>
      <c r="AC22" s="57"/>
      <c r="AD22" s="156" t="str">
        <f>'tahap 4'!D27</f>
        <v>Jumlah  Peraturan / Keputusan Kepala Daerah terkait Fasilitasi  Pencegahan Penyalagunaan Narkotika, Fasilitasi Kerukunan Umat Beragama dan Penghayat Kepercayaan di Daerah</v>
      </c>
      <c r="AE22" s="157"/>
      <c r="AF22" s="157"/>
      <c r="AG22" s="157"/>
      <c r="AH22" s="157"/>
      <c r="AI22" s="158"/>
      <c r="AJ22" s="61"/>
      <c r="AK22" s="59"/>
      <c r="AL22" s="57"/>
      <c r="AM22" s="62"/>
      <c r="AN22" s="156" t="str">
        <f>'tahap 4'!D34</f>
        <v xml:space="preserve">Jumlah  Peraturan / Keputusan Kepala Daerah terkait  Pendidikan Politik , Etika Budaya Politik,  Pemilu/Pemilukada </v>
      </c>
      <c r="AO22" s="157"/>
      <c r="AP22" s="157"/>
      <c r="AQ22" s="157"/>
      <c r="AR22" s="157"/>
      <c r="AS22" s="158"/>
      <c r="AT22" s="49"/>
      <c r="AU22" s="51"/>
    </row>
    <row r="23" spans="2:47" ht="27.6" customHeight="1" thickTop="1" thickBot="1" x14ac:dyDescent="0.35">
      <c r="B23" s="46"/>
      <c r="D23" s="43"/>
      <c r="E23" s="43"/>
      <c r="F23" s="45"/>
      <c r="G23" s="45"/>
      <c r="I23" s="8"/>
      <c r="J23" s="8"/>
      <c r="L23" s="56"/>
      <c r="M23" s="56"/>
      <c r="N23" s="57"/>
      <c r="O23" s="57"/>
      <c r="P23" s="57"/>
      <c r="Q23" s="57"/>
      <c r="R23" s="62"/>
      <c r="S23" s="8"/>
      <c r="T23" s="57"/>
      <c r="U23" s="56"/>
      <c r="V23" s="56"/>
      <c r="W23" s="57"/>
      <c r="X23" s="57"/>
      <c r="Y23" s="57"/>
      <c r="Z23" s="57"/>
      <c r="AA23" s="62"/>
      <c r="AB23" s="8"/>
      <c r="AC23" s="57"/>
      <c r="AD23" s="56"/>
      <c r="AE23" s="56"/>
      <c r="AF23" s="57"/>
      <c r="AG23" s="57"/>
      <c r="AH23" s="57"/>
      <c r="AI23" s="57"/>
      <c r="AJ23" s="62"/>
      <c r="AK23" s="8"/>
      <c r="AL23" s="57"/>
      <c r="AM23" s="55"/>
      <c r="AN23" s="57"/>
      <c r="AO23" s="57"/>
      <c r="AP23" s="57"/>
      <c r="AQ23" s="57"/>
      <c r="AR23" s="57"/>
      <c r="AS23" s="57"/>
      <c r="AT23" s="8"/>
      <c r="AU23" s="8"/>
    </row>
    <row r="24" spans="2:47" ht="100.8" customHeight="1" thickTop="1" thickBot="1" x14ac:dyDescent="0.35">
      <c r="B24" s="159" t="str">
        <f>'tahap 4'!C9</f>
        <v>Terlaksananya Peraturan / Keputusan Kepala Daerah terkait  Kewaspadaan serta Penanganan  Konflik di Daerah</v>
      </c>
      <c r="C24" s="160"/>
      <c r="D24" s="160"/>
      <c r="E24" s="160"/>
      <c r="F24" s="160"/>
      <c r="G24" s="160"/>
      <c r="H24" s="161"/>
      <c r="I24" s="14"/>
      <c r="J24" s="8"/>
      <c r="L24" s="156" t="str">
        <f>'tahap 4'!C16</f>
        <v>Terlaksananya Peraturan / Keputusan Kepala Daerah terkait  Ideologi Pancasila dan Wawasan Kebangsaan dan Forum Pembauran Kebangsaan (FPK)</v>
      </c>
      <c r="M24" s="157"/>
      <c r="N24" s="157"/>
      <c r="O24" s="157"/>
      <c r="P24" s="157"/>
      <c r="Q24" s="158"/>
      <c r="R24" s="63"/>
      <c r="S24" s="8"/>
      <c r="T24" s="55"/>
      <c r="U24" s="156" t="str">
        <f>'tahap 4'!C22</f>
        <v>Terlaksananya Peraturan / Keputusan Kepala Daerah terkait  Pendaftaran, Pembinaan dan Pengawasan Ormas</v>
      </c>
      <c r="V24" s="157"/>
      <c r="W24" s="157"/>
      <c r="X24" s="157"/>
      <c r="Y24" s="157"/>
      <c r="Z24" s="158"/>
      <c r="AA24" s="63"/>
      <c r="AB24" s="8"/>
      <c r="AC24" s="57"/>
      <c r="AD24" s="156" t="str">
        <f>'tahap 4'!C28</f>
        <v>Terlaksananya Peraturan / Keputusan Kepala Daerah terkait Fasilitasi  Pencegahan Penyalagunaan Narkotika (P4GN) dan Fasilitasi FKUB</v>
      </c>
      <c r="AE24" s="157"/>
      <c r="AF24" s="157"/>
      <c r="AG24" s="157"/>
      <c r="AH24" s="157"/>
      <c r="AI24" s="158"/>
      <c r="AJ24" s="63"/>
      <c r="AK24" s="8"/>
      <c r="AL24" s="57"/>
      <c r="AM24" s="59"/>
      <c r="AN24" s="156" t="str">
        <f>'tahap 4'!C35</f>
        <v xml:space="preserve">Terlaksananya Peraturan / Keputusan Kepala Daerah terkait  Pendidikan Politik , Etika Budaya Politik,  Pemilu/Pemilukada </v>
      </c>
      <c r="AO24" s="157"/>
      <c r="AP24" s="157"/>
      <c r="AQ24" s="157"/>
      <c r="AR24" s="157"/>
      <c r="AS24" s="158"/>
      <c r="AT24" s="52"/>
      <c r="AU24" s="8"/>
    </row>
    <row r="25" spans="2:47" ht="100.8" customHeight="1" thickTop="1" thickBot="1" x14ac:dyDescent="0.35">
      <c r="B25" s="156" t="str">
        <f>'tahap 4'!D9</f>
        <v>Jumlah Orang yang berpartisipasi melaksanakan Peraturan / Keputusan Kepala Daerah terkait  Kewaspadaan serta Penanganan  Konflik di Daerah</v>
      </c>
      <c r="C25" s="157"/>
      <c r="D25" s="157"/>
      <c r="E25" s="157"/>
      <c r="F25" s="157"/>
      <c r="G25" s="157"/>
      <c r="H25" s="158"/>
      <c r="I25" s="8"/>
      <c r="J25" s="8"/>
      <c r="L25" s="156" t="str">
        <f>'tahap 4'!D16</f>
        <v>Jumlah Orang yang berpartisipasi  dalam Pelaksanaan Peraturan / Keputusan Kepala Daerah terkait  Ideologi Pancasila dan Wawasan Kebangsaan dan Forum Pembauran Kebangsaan</v>
      </c>
      <c r="M25" s="157"/>
      <c r="N25" s="157"/>
      <c r="O25" s="157"/>
      <c r="P25" s="157"/>
      <c r="Q25" s="158"/>
      <c r="R25" s="59"/>
      <c r="S25" s="8"/>
      <c r="T25" s="55"/>
      <c r="U25" s="156" t="str">
        <f>'tahap 4'!D22</f>
        <v>Jumlah Orang yang berpartisipasi  dalam Pelaksanaan Peraturan / Keputusan Kepala Daerah terkait Pendaftaran, Pembinaan dan Pengawasan Ormas</v>
      </c>
      <c r="V25" s="157"/>
      <c r="W25" s="157"/>
      <c r="X25" s="157"/>
      <c r="Y25" s="157"/>
      <c r="Z25" s="158"/>
      <c r="AA25" s="59"/>
      <c r="AB25" s="8"/>
      <c r="AC25" s="57"/>
      <c r="AD25" s="156" t="str">
        <f>'tahap 4'!D28</f>
        <v>Jumlah Orang yang  berpartisipasi  dalam Pelaksanaan Peraturan / Keputusan Kepala Daerah terkait Fasilitasi  Pencegahan Penyalagunaan Narkotika, Fasilitasi Kerukunan Umat Beragama dan Penghayat Kepercayaan di Daerah</v>
      </c>
      <c r="AE25" s="157"/>
      <c r="AF25" s="157"/>
      <c r="AG25" s="157"/>
      <c r="AH25" s="157"/>
      <c r="AI25" s="158"/>
      <c r="AJ25" s="59"/>
      <c r="AK25" s="8"/>
      <c r="AL25" s="57"/>
      <c r="AM25" s="62"/>
      <c r="AN25" s="156" t="str">
        <f>'tahap 4'!D35</f>
        <v xml:space="preserve">Jumlah Orang yang  berpartisipasi  dalam Pelaksanaan Peraturan / Keputusan Kepala Daerah terkait  Pendidikan Politik , Etika Budaya Politik,  Pemilu/Pemilukada </v>
      </c>
      <c r="AO25" s="157"/>
      <c r="AP25" s="157"/>
      <c r="AQ25" s="157"/>
      <c r="AR25" s="157"/>
      <c r="AS25" s="158"/>
      <c r="AT25" s="51"/>
      <c r="AU25" s="8"/>
    </row>
    <row r="26" spans="2:47" ht="30" customHeight="1" thickTop="1" thickBot="1" x14ac:dyDescent="0.35">
      <c r="B26" s="56"/>
      <c r="C26" s="57"/>
      <c r="D26" s="57"/>
      <c r="E26" s="57"/>
      <c r="F26" s="57"/>
      <c r="G26" s="57"/>
      <c r="H26" s="57"/>
      <c r="I26" s="8"/>
      <c r="J26" s="8"/>
      <c r="L26" s="162"/>
      <c r="M26" s="162"/>
      <c r="N26" s="57"/>
      <c r="O26" s="57"/>
      <c r="P26" s="57"/>
      <c r="Q26" s="57"/>
      <c r="R26" s="62"/>
      <c r="S26" s="8"/>
      <c r="T26" s="57"/>
      <c r="U26" s="162"/>
      <c r="V26" s="162"/>
      <c r="W26" s="57"/>
      <c r="X26" s="57"/>
      <c r="Y26" s="57"/>
      <c r="Z26" s="57"/>
      <c r="AA26" s="62"/>
      <c r="AB26" s="8"/>
      <c r="AC26" s="57"/>
      <c r="AD26" s="162"/>
      <c r="AE26" s="162"/>
      <c r="AF26" s="57"/>
      <c r="AG26" s="57"/>
      <c r="AH26" s="57"/>
      <c r="AI26" s="57"/>
      <c r="AJ26" s="62"/>
      <c r="AK26" s="8"/>
      <c r="AL26" s="57"/>
      <c r="AM26" s="55"/>
      <c r="AN26" s="57"/>
      <c r="AO26" s="57"/>
      <c r="AP26" s="57"/>
      <c r="AQ26" s="57"/>
      <c r="AR26" s="57"/>
      <c r="AS26" s="57"/>
      <c r="AT26" s="8"/>
      <c r="AU26" s="8"/>
    </row>
    <row r="27" spans="2:47" ht="90.6" customHeight="1" thickTop="1" thickBot="1" x14ac:dyDescent="0.35">
      <c r="B27" s="159" t="str">
        <f>'tahap 4'!C10</f>
        <v>Terselenggaranya Koordinasi  terkait  Kewaspadaan serta Penanganan  Konflik di Daerah</v>
      </c>
      <c r="C27" s="160"/>
      <c r="D27" s="160"/>
      <c r="E27" s="160"/>
      <c r="F27" s="160"/>
      <c r="G27" s="160"/>
      <c r="H27" s="161"/>
      <c r="I27" s="8"/>
      <c r="J27" s="14"/>
      <c r="L27" s="156" t="str">
        <f>'tahap 4'!C17</f>
        <v>Terselenggaranya Koordinasi terkait  Ideologi Pancasila dan Wawasan Kebangsaan dan Forum Pembauran Kebangsaan (FPK)</v>
      </c>
      <c r="M27" s="157"/>
      <c r="N27" s="157"/>
      <c r="O27" s="157"/>
      <c r="P27" s="157"/>
      <c r="Q27" s="158"/>
      <c r="R27" s="63"/>
      <c r="S27" s="14"/>
      <c r="T27" s="55"/>
      <c r="U27" s="156" t="str">
        <f>'tahap 4'!C23</f>
        <v>Terselenggaranya Koordinasi terkait Pendaftaran,  Pembinaan dan Pengawasan Ormas</v>
      </c>
      <c r="V27" s="157"/>
      <c r="W27" s="157"/>
      <c r="X27" s="157"/>
      <c r="Y27" s="157"/>
      <c r="Z27" s="158"/>
      <c r="AA27" s="63"/>
      <c r="AB27" s="14"/>
      <c r="AC27" s="57"/>
      <c r="AD27" s="156" t="str">
        <f>'tahap 4'!C29</f>
        <v>Terselenggaranya Koordinasi terkait Fasilitasi  Pencegahan Penyalagunaan Narkotika (P4GN)</v>
      </c>
      <c r="AE27" s="157"/>
      <c r="AF27" s="157"/>
      <c r="AG27" s="157"/>
      <c r="AH27" s="157"/>
      <c r="AI27" s="158"/>
      <c r="AJ27" s="63"/>
      <c r="AK27" s="14"/>
      <c r="AL27" s="57"/>
      <c r="AM27" s="59"/>
      <c r="AN27" s="156" t="str">
        <f>'tahap 4'!C36</f>
        <v>Terlaksananya Koordinasi terkait Pendidikan Politik , Etika Budaya Politik, Fasilitasi Partai Politik, Pemilu/Pemilukada serta pemantauan situasi politik di Daerah</v>
      </c>
      <c r="AO27" s="157"/>
      <c r="AP27" s="157"/>
      <c r="AQ27" s="157"/>
      <c r="AR27" s="157"/>
      <c r="AS27" s="158"/>
      <c r="AT27" s="52"/>
      <c r="AU27" s="14"/>
    </row>
    <row r="28" spans="2:47" ht="90.6" customHeight="1" thickTop="1" thickBot="1" x14ac:dyDescent="0.35">
      <c r="B28" s="156" t="str">
        <f>'tahap 4'!D10</f>
        <v>Jumlah Orang yang  berpartisipasi dalam pelaksanaan koordinasi terkait  Kewaspadaan serta Penanganan  Konflik di Daerah</v>
      </c>
      <c r="C28" s="157"/>
      <c r="D28" s="157"/>
      <c r="E28" s="157"/>
      <c r="F28" s="157"/>
      <c r="G28" s="157"/>
      <c r="H28" s="158"/>
      <c r="I28" s="11"/>
      <c r="L28" s="156" t="str">
        <f>'tahap 4'!D17</f>
        <v>Jumlah orang yang Mengikuti koordinasi  terkait  Ideologi Pancasila dan Wawasan Kebangsaan dan Forum Pembauran Kebangsaan</v>
      </c>
      <c r="M28" s="157"/>
      <c r="N28" s="157"/>
      <c r="O28" s="157"/>
      <c r="P28" s="157"/>
      <c r="Q28" s="158"/>
      <c r="R28" s="59"/>
      <c r="S28" s="55"/>
      <c r="T28" s="55"/>
      <c r="U28" s="156" t="str">
        <f>'tahap 4'!D23</f>
        <v>Jumlah Orang yang Mengikuti Koordinasi terkait Pendaftaran Ormas</v>
      </c>
      <c r="V28" s="157"/>
      <c r="W28" s="157"/>
      <c r="X28" s="157"/>
      <c r="Y28" s="157"/>
      <c r="Z28" s="158"/>
      <c r="AA28" s="59"/>
      <c r="AB28" s="57"/>
      <c r="AC28" s="57"/>
      <c r="AD28" s="156" t="str">
        <f>'tahap 4'!D29</f>
        <v>Jumlah Orang yang Mengikuti Koordinasi di Bidang  Fasilitasi  Pencegahan Penyalagunaan Narkotika</v>
      </c>
      <c r="AE28" s="157"/>
      <c r="AF28" s="157"/>
      <c r="AG28" s="157"/>
      <c r="AH28" s="157"/>
      <c r="AI28" s="158"/>
      <c r="AJ28" s="59"/>
      <c r="AK28" s="57"/>
      <c r="AL28" s="57"/>
      <c r="AM28" s="62"/>
      <c r="AN28" s="156" t="str">
        <f>'tahap 4'!D36</f>
        <v>Jumlah Orang yang Mengikuti Koordinasi terkait  Pendidikan Politik , Etika Budaya Politik, Fasilitasi Partai Politik, Pemilu/Pemilukada serta pemantauan situasi politik di Daerah</v>
      </c>
      <c r="AO28" s="157"/>
      <c r="AP28" s="157"/>
      <c r="AQ28" s="157"/>
      <c r="AR28" s="157"/>
      <c r="AS28" s="158"/>
      <c r="AT28" s="59"/>
    </row>
    <row r="29" spans="2:47" ht="27.6" customHeight="1" thickTop="1" thickBot="1" x14ac:dyDescent="0.35">
      <c r="B29" s="56"/>
      <c r="C29" s="57"/>
      <c r="D29" s="57"/>
      <c r="E29" s="57"/>
      <c r="F29" s="57"/>
      <c r="G29" s="57"/>
      <c r="H29" s="57"/>
      <c r="I29" s="8"/>
      <c r="R29" s="62"/>
      <c r="AA29" s="62"/>
      <c r="AJ29" s="62"/>
      <c r="AM29" s="48"/>
      <c r="AN29" s="10"/>
      <c r="AT29" s="62"/>
    </row>
    <row r="30" spans="2:47" ht="78" customHeight="1" thickTop="1" thickBot="1" x14ac:dyDescent="0.35">
      <c r="B30" s="159" t="str">
        <f>'tahap 4'!C11</f>
        <v>Terlaksananya Pemantauan dan Pelaporan  terkait  Kewaspadaan serta Penanganan  Konflik di Daerah</v>
      </c>
      <c r="C30" s="160"/>
      <c r="D30" s="160"/>
      <c r="E30" s="160"/>
      <c r="F30" s="160"/>
      <c r="G30" s="160"/>
      <c r="H30" s="161"/>
      <c r="I30" s="14"/>
      <c r="L30" s="156" t="str">
        <f>'tahap 4'!C18</f>
        <v>Terlaksananya Pemantauan dan Pelaporan  terkait  Ideologi Pancasila dan Wawasan Kebangsaan dan Forum Pembauran Kebangsaan (FPK)</v>
      </c>
      <c r="M30" s="157"/>
      <c r="N30" s="157"/>
      <c r="O30" s="157"/>
      <c r="P30" s="157"/>
      <c r="Q30" s="158"/>
      <c r="R30" s="63"/>
      <c r="U30" s="156" t="str">
        <f>'tahap 4'!C24</f>
        <v>Terlaksananya Pemantauan dan Pelaporan terkait  Pendaftaran, Pembinaan dan Pengawasan Ormas</v>
      </c>
      <c r="V30" s="157"/>
      <c r="W30" s="157"/>
      <c r="X30" s="157"/>
      <c r="Y30" s="157"/>
      <c r="Z30" s="158"/>
      <c r="AA30" s="63"/>
      <c r="AD30" s="156" t="str">
        <f>'tahap 4'!C30</f>
        <v>Terlaksananya Pemantauan dan Pelaporan  terkait Fasilitasi  Pencegahan Penyalagunaan Narkotika dan Fasilitasi FKUB</v>
      </c>
      <c r="AE30" s="157"/>
      <c r="AF30" s="157"/>
      <c r="AG30" s="157"/>
      <c r="AH30" s="157"/>
      <c r="AI30" s="158"/>
      <c r="AJ30" s="63"/>
      <c r="AN30" s="156" t="str">
        <f>'tahap 4'!C37</f>
        <v xml:space="preserve">Terlaksananya Pemantauan dan Pelaporan  terkait Fasilitasi Partai Politik, Bantuan Keuangan Partai Politik, dan Pemilu/Pemilukada </v>
      </c>
      <c r="AO30" s="157"/>
      <c r="AP30" s="157"/>
      <c r="AQ30" s="157"/>
      <c r="AR30" s="157"/>
      <c r="AS30" s="158"/>
      <c r="AT30" s="63"/>
    </row>
    <row r="31" spans="2:47" ht="78" customHeight="1" thickTop="1" thickBot="1" x14ac:dyDescent="0.35">
      <c r="B31" s="156" t="str">
        <f>'tahap 4'!D11</f>
        <v>Jumlah Laporan Hasil Pemantauan dan Pelaporan  terkait  Kewaspadaan serta Penanganan  Konflik di Daerah</v>
      </c>
      <c r="C31" s="157"/>
      <c r="D31" s="157"/>
      <c r="E31" s="157"/>
      <c r="F31" s="157"/>
      <c r="G31" s="157"/>
      <c r="H31" s="158"/>
      <c r="I31" s="8"/>
      <c r="L31" s="156" t="str">
        <f>'tahap 4'!D18</f>
        <v>Jumlah Laporan Hasil Pemantauan dan Pelaporan  terkait  Ideologi Pancasila dan Wawasan Kebangsaan dan Forum Pembauran Kebangsaan</v>
      </c>
      <c r="M31" s="157"/>
      <c r="N31" s="157"/>
      <c r="O31" s="157"/>
      <c r="P31" s="157"/>
      <c r="Q31" s="158"/>
      <c r="U31" s="156" t="str">
        <f>'tahap 4'!D24</f>
        <v>Jumlah Laporan Hasil Pemantauan dan Pelaporan terkait Pendaftaran, Pembinaan dan Pengawasan Ormas</v>
      </c>
      <c r="V31" s="157"/>
      <c r="W31" s="157"/>
      <c r="X31" s="157"/>
      <c r="Y31" s="157"/>
      <c r="Z31" s="158"/>
      <c r="AD31" s="156" t="str">
        <f>'tahap 4'!D30</f>
        <v>Jumlah Laporan Hasil Pemantauan dan Pelaporan  terkait  Fasilitasi  Pencegahan Penyalagunaan Narkotika dan Fasilitasi FKUB</v>
      </c>
      <c r="AE31" s="157"/>
      <c r="AF31" s="157"/>
      <c r="AG31" s="157"/>
      <c r="AH31" s="157"/>
      <c r="AI31" s="158"/>
      <c r="AN31" s="156" t="str">
        <f>'tahap 4'!D37</f>
        <v xml:space="preserve">Jumlah Laporan Hasil  Pemantauan dan Pelaporan  terkait Fasilitasi Partai Politik, Bantuan Keuangan Partai Politik, Pemilu/Pemilukada </v>
      </c>
      <c r="AO31" s="157"/>
      <c r="AP31" s="157"/>
      <c r="AQ31" s="157"/>
      <c r="AR31" s="157"/>
      <c r="AS31" s="158"/>
    </row>
    <row r="32" spans="2:47" ht="25.35" customHeight="1" thickTop="1" thickBot="1" x14ac:dyDescent="0.35">
      <c r="B32" s="57"/>
      <c r="C32" s="57"/>
      <c r="D32" s="57"/>
      <c r="E32" s="57"/>
      <c r="F32" s="57"/>
      <c r="G32" s="57"/>
      <c r="H32" s="57"/>
      <c r="I32" s="8"/>
    </row>
    <row r="33" spans="2:9" ht="71.55" customHeight="1" thickTop="1" thickBot="1" x14ac:dyDescent="0.35">
      <c r="B33" s="159" t="str">
        <f>'tahap 4'!C12</f>
        <v>Terlaksananya Fasilitasi Forum Koordinasi Pimpinan Daerah Kabupaten /Kota</v>
      </c>
      <c r="C33" s="160"/>
      <c r="D33" s="160"/>
      <c r="E33" s="160"/>
      <c r="F33" s="160"/>
      <c r="G33" s="160"/>
      <c r="H33" s="161"/>
      <c r="I33" s="14"/>
    </row>
    <row r="34" spans="2:9" ht="71.55" customHeight="1" thickTop="1" thickBot="1" x14ac:dyDescent="0.35">
      <c r="B34" s="156" t="str">
        <f>'tahap 4'!D12</f>
        <v>Jumlah   Laporan   Forum Koordinasi Pimpinan Daerah Kabupaten/Kota</v>
      </c>
      <c r="C34" s="157"/>
      <c r="D34" s="157"/>
      <c r="E34" s="157"/>
      <c r="F34" s="157"/>
      <c r="G34" s="157"/>
      <c r="H34" s="158"/>
    </row>
    <row r="35" spans="2:9" ht="21.6" customHeight="1" thickTop="1" x14ac:dyDescent="0.3"/>
  </sheetData>
  <mergeCells count="74">
    <mergeCell ref="B34:H34"/>
    <mergeCell ref="B31:H31"/>
    <mergeCell ref="L31:Q31"/>
    <mergeCell ref="U31:Z31"/>
    <mergeCell ref="AD31:AI31"/>
    <mergeCell ref="AN31:AS31"/>
    <mergeCell ref="B33:H33"/>
    <mergeCell ref="B30:H30"/>
    <mergeCell ref="L30:Q30"/>
    <mergeCell ref="U30:Z30"/>
    <mergeCell ref="AD30:AI30"/>
    <mergeCell ref="AN30:AS30"/>
    <mergeCell ref="AN27:AS27"/>
    <mergeCell ref="B28:H28"/>
    <mergeCell ref="L28:Q28"/>
    <mergeCell ref="U28:Z28"/>
    <mergeCell ref="AD28:AI28"/>
    <mergeCell ref="AN28:AS28"/>
    <mergeCell ref="L26:M26"/>
    <mergeCell ref="U26:V26"/>
    <mergeCell ref="AD26:AE26"/>
    <mergeCell ref="B27:H27"/>
    <mergeCell ref="L27:Q27"/>
    <mergeCell ref="U27:Z27"/>
    <mergeCell ref="AD27:AI27"/>
    <mergeCell ref="B24:H24"/>
    <mergeCell ref="L24:Q24"/>
    <mergeCell ref="U24:Z24"/>
    <mergeCell ref="AD24:AI24"/>
    <mergeCell ref="AN24:AS24"/>
    <mergeCell ref="B25:H25"/>
    <mergeCell ref="L25:Q25"/>
    <mergeCell ref="U25:Z25"/>
    <mergeCell ref="AD25:AI25"/>
    <mergeCell ref="AN25:AS25"/>
    <mergeCell ref="AN22:AS22"/>
    <mergeCell ref="B21:H21"/>
    <mergeCell ref="L21:Q21"/>
    <mergeCell ref="U21:Z21"/>
    <mergeCell ref="AD21:AI21"/>
    <mergeCell ref="AN21:AS21"/>
    <mergeCell ref="B22:H22"/>
    <mergeCell ref="L22:Q22"/>
    <mergeCell ref="U22:Z22"/>
    <mergeCell ref="AD22:AI22"/>
    <mergeCell ref="B18:H18"/>
    <mergeCell ref="L18:Q18"/>
    <mergeCell ref="U18:Z18"/>
    <mergeCell ref="AD18:AI18"/>
    <mergeCell ref="AN18:AS18"/>
    <mergeCell ref="B19:H19"/>
    <mergeCell ref="L19:Q19"/>
    <mergeCell ref="U19:Z19"/>
    <mergeCell ref="AD19:AI19"/>
    <mergeCell ref="AN19:AS19"/>
    <mergeCell ref="B15:H15"/>
    <mergeCell ref="L15:Q15"/>
    <mergeCell ref="U15:Z15"/>
    <mergeCell ref="AD15:AI15"/>
    <mergeCell ref="AN15:AS15"/>
    <mergeCell ref="B16:H16"/>
    <mergeCell ref="L16:Q16"/>
    <mergeCell ref="U16:Z16"/>
    <mergeCell ref="AD16:AI16"/>
    <mergeCell ref="AN16:AS16"/>
    <mergeCell ref="B2:BC2"/>
    <mergeCell ref="P12:W12"/>
    <mergeCell ref="AN12:AS12"/>
    <mergeCell ref="AW12:AX12"/>
    <mergeCell ref="AH5:AN5"/>
    <mergeCell ref="AH6:AN6"/>
    <mergeCell ref="P11:W11"/>
    <mergeCell ref="AN11:AS11"/>
    <mergeCell ref="AW11:AX11"/>
  </mergeCells>
  <pageMargins left="0.25" right="0.25" top="0.25" bottom="0.25" header="0.3" footer="0.3"/>
  <pageSetup paperSize="9" scale="30" orientation="landscape" horizontalDpi="4294967293"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AO52"/>
  <sheetViews>
    <sheetView topLeftCell="A8" zoomScale="70" zoomScaleNormal="70" workbookViewId="0">
      <selection activeCell="AS19" sqref="AS19"/>
    </sheetView>
  </sheetViews>
  <sheetFormatPr defaultColWidth="10.59765625" defaultRowHeight="15.6" x14ac:dyDescent="0.3"/>
  <cols>
    <col min="3" max="3" width="4.09765625" customWidth="1"/>
    <col min="4" max="4" width="13.09765625" customWidth="1"/>
    <col min="5" max="7" width="32.19921875" customWidth="1"/>
    <col min="8" max="10" width="2.69921875" customWidth="1"/>
    <col min="11" max="13" width="32.19921875" customWidth="1"/>
    <col min="14" max="16" width="2.796875" customWidth="1"/>
    <col min="17" max="19" width="32.19921875" customWidth="1"/>
    <col min="20" max="22" width="2.796875" customWidth="1"/>
    <col min="23" max="25" width="32.19921875" customWidth="1"/>
    <col min="26" max="29" width="2.296875" customWidth="1"/>
    <col min="30" max="32" width="32.19921875" customWidth="1"/>
    <col min="33" max="34" width="4.5" customWidth="1"/>
    <col min="35" max="35" width="3.59765625" customWidth="1"/>
    <col min="36" max="36" width="12.59765625" customWidth="1"/>
    <col min="37" max="37" width="15.09765625" customWidth="1"/>
    <col min="38" max="38" width="5.59765625" customWidth="1"/>
  </cols>
  <sheetData>
    <row r="2" spans="1:41" ht="40.5" customHeight="1" x14ac:dyDescent="0.3">
      <c r="A2" s="163" t="s">
        <v>214</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row>
    <row r="4" spans="1:41" ht="16.2" thickBot="1" x14ac:dyDescent="0.35"/>
    <row r="5" spans="1:41" ht="71.099999999999994" customHeight="1" thickTop="1" thickBot="1" x14ac:dyDescent="0.35">
      <c r="W5" s="164" t="str">
        <f>'tahap 4'!C4</f>
        <v>Meningkatkan Rasa Aman dan Harmonis dalam Hubungan Sosial Kemasyarakatan</v>
      </c>
      <c r="X5" s="165"/>
      <c r="Y5" s="165"/>
      <c r="Z5" s="165"/>
      <c r="AA5" s="165"/>
      <c r="AB5" s="166"/>
    </row>
    <row r="6" spans="1:41" ht="50.1" customHeight="1" thickTop="1" thickBot="1" x14ac:dyDescent="0.35">
      <c r="W6" s="167" t="str">
        <f>'tahap 4'!D4</f>
        <v>Angka Konflik Sosial Bernuansa SARA</v>
      </c>
      <c r="X6" s="168"/>
      <c r="Y6" s="168"/>
      <c r="Z6" s="168"/>
      <c r="AA6" s="168"/>
      <c r="AB6" s="169"/>
    </row>
    <row r="7" spans="1:41" ht="16.2" thickTop="1" x14ac:dyDescent="0.3">
      <c r="X7" s="11"/>
      <c r="AA7" s="10"/>
    </row>
    <row r="8" spans="1:41" ht="16.2" thickBot="1" x14ac:dyDescent="0.35">
      <c r="X8" s="14"/>
      <c r="Z8" s="13"/>
      <c r="AA8" s="13"/>
    </row>
    <row r="9" spans="1:41" ht="17.100000000000001" customHeight="1" thickTop="1" x14ac:dyDescent="0.3">
      <c r="Q9" s="9"/>
      <c r="R9" s="10"/>
      <c r="S9" s="10"/>
      <c r="T9" s="10"/>
      <c r="U9" s="10"/>
      <c r="V9" s="10"/>
      <c r="W9" s="10"/>
      <c r="X9" s="10"/>
      <c r="Y9" s="10"/>
      <c r="Z9" s="10"/>
      <c r="AA9" s="10"/>
      <c r="AB9" s="10"/>
      <c r="AC9" s="10"/>
      <c r="AD9" s="10"/>
      <c r="AE9" s="10"/>
      <c r="AF9" s="10"/>
      <c r="AG9" s="10"/>
      <c r="AH9" s="10"/>
      <c r="AI9" s="10"/>
      <c r="AJ9" s="11"/>
    </row>
    <row r="10" spans="1:41" ht="17.100000000000001" customHeight="1" thickBot="1" x14ac:dyDescent="0.35">
      <c r="Q10" s="12"/>
      <c r="AJ10" s="14"/>
    </row>
    <row r="11" spans="1:41" ht="57.6" customHeight="1" thickTop="1" thickBot="1" x14ac:dyDescent="0.35">
      <c r="E11" s="39"/>
      <c r="F11" s="39"/>
      <c r="G11" s="39"/>
      <c r="K11" s="39"/>
      <c r="L11" s="133" t="s">
        <v>169</v>
      </c>
      <c r="M11" s="134"/>
      <c r="N11" s="134"/>
      <c r="O11" s="134"/>
      <c r="P11" s="134"/>
      <c r="Q11" s="134"/>
      <c r="R11" s="39"/>
      <c r="S11" s="39"/>
      <c r="T11" s="39"/>
      <c r="U11" s="39"/>
      <c r="W11" s="39"/>
      <c r="X11" s="39"/>
      <c r="Y11" s="39"/>
      <c r="AD11" s="133" t="str">
        <f>'tahap 4'!C31</f>
        <v>Meningkatnya Wawasan Politik Masyarakat</v>
      </c>
      <c r="AE11" s="134"/>
      <c r="AF11" s="135"/>
      <c r="AJ11" s="136" t="str">
        <f>'pohon kinerja edit rattan inn'!AW11</f>
        <v>Sengketa batas wilayah desa, Kabupaten/Kota dan/atau Provinsi</v>
      </c>
      <c r="AK11" s="137"/>
    </row>
    <row r="12" spans="1:41" ht="70.05" customHeight="1" thickTop="1" thickBot="1" x14ac:dyDescent="0.35">
      <c r="E12" s="39"/>
      <c r="F12" s="39"/>
      <c r="G12" s="39"/>
      <c r="K12" s="39"/>
      <c r="L12" s="133" t="s">
        <v>170</v>
      </c>
      <c r="M12" s="134"/>
      <c r="N12" s="134"/>
      <c r="O12" s="134"/>
      <c r="P12" s="134"/>
      <c r="Q12" s="134"/>
      <c r="R12" s="39"/>
      <c r="S12" s="39"/>
      <c r="T12" s="39"/>
      <c r="U12" s="39"/>
      <c r="W12" s="39"/>
      <c r="X12" s="39"/>
      <c r="Y12" s="39"/>
      <c r="AD12" s="133" t="s">
        <v>211</v>
      </c>
      <c r="AE12" s="134"/>
      <c r="AF12" s="135"/>
      <c r="AJ12" s="136" t="str">
        <f>'pohon kinerja'!AZ10</f>
        <v>Terkoordinirnya batas wilayah desa, Kabupaten/Kota dan/atau provinsi</v>
      </c>
      <c r="AK12" s="137"/>
    </row>
    <row r="13" spans="1:41" ht="22.5" customHeight="1" thickTop="1" thickBot="1" x14ac:dyDescent="0.35">
      <c r="N13" s="108"/>
      <c r="AE13" s="11"/>
    </row>
    <row r="14" spans="1:41" ht="22.5" customHeight="1" thickTop="1" thickBot="1" x14ac:dyDescent="0.35">
      <c r="F14" s="9"/>
      <c r="G14" s="10"/>
      <c r="H14" s="10"/>
      <c r="I14" s="10"/>
      <c r="J14" s="10"/>
      <c r="K14" s="10"/>
      <c r="L14" s="120"/>
      <c r="M14" s="10"/>
      <c r="N14" s="10"/>
      <c r="O14" s="10"/>
      <c r="P14" s="10"/>
      <c r="Q14" s="10"/>
      <c r="R14" s="9"/>
      <c r="S14" s="10"/>
      <c r="T14" s="10"/>
      <c r="U14" s="10"/>
      <c r="V14" s="10"/>
      <c r="W14" s="10"/>
      <c r="X14" s="11"/>
      <c r="AE14" s="14"/>
    </row>
    <row r="15" spans="1:41" ht="49.5" customHeight="1" thickTop="1" thickBot="1" x14ac:dyDescent="0.35">
      <c r="E15" s="143" t="s">
        <v>166</v>
      </c>
      <c r="F15" s="144"/>
      <c r="G15" s="145"/>
      <c r="K15" s="143" t="str">
        <f>'tahap 4'!C13</f>
        <v>Meningkatnya Pemahaman Masyarakat terhadap Ideologi Pancasila dan Wawasan Kebangsaan</v>
      </c>
      <c r="L15" s="144"/>
      <c r="M15" s="145"/>
      <c r="N15" s="43"/>
      <c r="O15" s="43"/>
      <c r="Q15" s="143" t="str">
        <f>'tahap 4'!C19</f>
        <v>Meningkatnya Peran Ormas dalam Pencegahan Potensi Konflik</v>
      </c>
      <c r="R15" s="144"/>
      <c r="S15" s="145"/>
      <c r="T15" s="43"/>
      <c r="U15" s="43"/>
      <c r="W15" s="143" t="str">
        <f>'tahap 4'!C25</f>
        <v>Meningkatnya Penanganan Potensi Konflik Ekonomi, Sosial dan Budaya dan Agama</v>
      </c>
      <c r="X15" s="144"/>
      <c r="Y15" s="145"/>
      <c r="AD15" s="143" t="str">
        <f>'tahap 4'!C32</f>
        <v xml:space="preserve">Meningkatnya Peran Partai Politik dalam Peningkatan Wawasan Politik Masyarakat </v>
      </c>
      <c r="AE15" s="144"/>
      <c r="AF15" s="145"/>
    </row>
    <row r="16" spans="1:41" ht="66" customHeight="1" thickTop="1" thickBot="1" x14ac:dyDescent="0.35">
      <c r="E16" s="170" t="s">
        <v>91</v>
      </c>
      <c r="F16" s="171"/>
      <c r="G16" s="172"/>
      <c r="H16" s="106"/>
      <c r="I16" s="106"/>
      <c r="J16" s="106"/>
      <c r="K16" s="170" t="s">
        <v>69</v>
      </c>
      <c r="L16" s="171"/>
      <c r="M16" s="172"/>
      <c r="N16" s="107"/>
      <c r="O16" s="107"/>
      <c r="P16" s="106"/>
      <c r="Q16" s="170" t="s">
        <v>72</v>
      </c>
      <c r="R16" s="171"/>
      <c r="S16" s="172"/>
      <c r="T16" s="107"/>
      <c r="U16" s="107"/>
      <c r="V16" s="106"/>
      <c r="W16" s="170" t="s">
        <v>71</v>
      </c>
      <c r="X16" s="171"/>
      <c r="Y16" s="172"/>
      <c r="Z16" s="106"/>
      <c r="AA16" s="106"/>
      <c r="AB16" s="106"/>
      <c r="AC16" s="106"/>
      <c r="AD16" s="170" t="s">
        <v>70</v>
      </c>
      <c r="AE16" s="171"/>
      <c r="AF16" s="172"/>
    </row>
    <row r="17" spans="1:34" ht="50.55" customHeight="1" thickTop="1" thickBot="1" x14ac:dyDescent="0.35">
      <c r="E17" s="143" t="s">
        <v>167</v>
      </c>
      <c r="F17" s="144"/>
      <c r="G17" s="145"/>
      <c r="K17" s="143" t="str">
        <f>'tahap 4'!D13</f>
        <v>Angka potensi Konflik sosial berlatar belakang suku, ras/etnis dan antar golongan yang tertangani</v>
      </c>
      <c r="L17" s="144"/>
      <c r="M17" s="145"/>
      <c r="N17" s="43"/>
      <c r="O17" s="43"/>
      <c r="Q17" s="143" t="str">
        <f>'tahap 4'!D19</f>
        <v>Persentase Ormas yang Aktif</v>
      </c>
      <c r="R17" s="144"/>
      <c r="S17" s="145"/>
      <c r="T17" s="43"/>
      <c r="U17" s="43"/>
      <c r="W17" s="143" t="str">
        <f>'tahap 4'!D25</f>
        <v>Angka Potensi Konflik sosial berlatar belakang Ekonomi, Sosial Budaya dan Agama yang Tertangani</v>
      </c>
      <c r="X17" s="144"/>
      <c r="Y17" s="145"/>
      <c r="AD17" s="143" t="str">
        <f>'tahap 4'!D32</f>
        <v>Persentase Parpol yang Aktif</v>
      </c>
      <c r="AE17" s="144"/>
      <c r="AF17" s="145"/>
    </row>
    <row r="18" spans="1:34" ht="30" customHeight="1" thickTop="1" thickBot="1" x14ac:dyDescent="0.35">
      <c r="F18" s="12"/>
      <c r="R18" s="12"/>
      <c r="X18" s="11"/>
    </row>
    <row r="19" spans="1:34" ht="49.5" customHeight="1" thickTop="1" thickBot="1" x14ac:dyDescent="0.35">
      <c r="D19" s="39"/>
      <c r="E19" s="173" t="str">
        <f>'tahap 4'!C7</f>
        <v>Meningkatnya Peran Forum Kewaspadaan dan Penanganan Konflik</v>
      </c>
      <c r="F19" s="174"/>
      <c r="G19" s="175"/>
      <c r="K19" s="173" t="str">
        <f>'tahap 4'!C14</f>
        <v>Meningkatnya Pemantapan Pelaksanaan Ideologi Pancasila dan Wawasan Kebangsaan</v>
      </c>
      <c r="L19" s="174"/>
      <c r="M19" s="175"/>
      <c r="N19" s="43"/>
      <c r="O19" s="43"/>
      <c r="Q19" s="173" t="str">
        <f>'tahap 4'!C20</f>
        <v>Terlaksananya Koordinasi Ormas yang Efektif</v>
      </c>
      <c r="R19" s="174"/>
      <c r="S19" s="175"/>
      <c r="T19" s="43"/>
      <c r="U19" s="43"/>
      <c r="W19" s="173" t="str">
        <f>'tahap 4'!C26</f>
        <v>Meningkatnya Koordinasi Pelaksanaan Ketahanan Ekonomi, Sosial dan Budaya yang Efektif</v>
      </c>
      <c r="X19" s="174"/>
      <c r="Y19" s="175"/>
      <c r="AD19" s="173" t="str">
        <f>'tahap 4'!C33</f>
        <v>Meningkatnya Keaktifan pelaporan dari Parpol dalam pelaksanaan  Pendidikan Politik , Etika Budaya Politik, Fasilitasi Partai Politik, Pemilu/Pemilukada serta pemantauan situasi politik di Daerah</v>
      </c>
      <c r="AE19" s="174"/>
      <c r="AF19" s="175"/>
    </row>
    <row r="20" spans="1:34" ht="83.55" customHeight="1" thickTop="1" thickBot="1" x14ac:dyDescent="0.35">
      <c r="D20" s="39"/>
      <c r="E20" s="170" t="s">
        <v>213</v>
      </c>
      <c r="F20" s="171"/>
      <c r="G20" s="172"/>
      <c r="H20" s="106"/>
      <c r="I20" s="106"/>
      <c r="J20" s="106"/>
      <c r="K20" s="170" t="s">
        <v>74</v>
      </c>
      <c r="L20" s="171"/>
      <c r="M20" s="172"/>
      <c r="N20" s="107"/>
      <c r="O20" s="107"/>
      <c r="P20" s="106"/>
      <c r="Q20" s="170" t="s">
        <v>73</v>
      </c>
      <c r="R20" s="171"/>
      <c r="S20" s="172"/>
      <c r="T20" s="107"/>
      <c r="U20" s="107"/>
      <c r="V20" s="106"/>
      <c r="W20" s="170" t="s">
        <v>75</v>
      </c>
      <c r="X20" s="171"/>
      <c r="Y20" s="172"/>
      <c r="Z20" s="106"/>
      <c r="AA20" s="106"/>
      <c r="AB20" s="106"/>
      <c r="AC20" s="106"/>
      <c r="AD20" s="170" t="s">
        <v>76</v>
      </c>
      <c r="AE20" s="171"/>
      <c r="AF20" s="172"/>
    </row>
    <row r="21" spans="1:34" ht="61.5" customHeight="1" thickTop="1" thickBot="1" x14ac:dyDescent="0.35">
      <c r="D21" s="39"/>
      <c r="E21" s="173" t="str">
        <f>'tahap 4'!D7</f>
        <v>Jumlah Forum Kewaspadaan dan Penanganan Konflik yang Aktif</v>
      </c>
      <c r="F21" s="174"/>
      <c r="G21" s="175"/>
      <c r="H21" s="10"/>
      <c r="I21" s="11"/>
      <c r="K21" s="173" t="str">
        <f>'tahap 4'!D14</f>
        <v>Jumlah Forum / Gerakan Ideologi Pancasila dan Karakter Kebangsaan yang Aktif</v>
      </c>
      <c r="L21" s="174"/>
      <c r="M21" s="175"/>
      <c r="N21" s="109"/>
      <c r="O21" s="50"/>
      <c r="Q21" s="173" t="str">
        <f>'tahap 4'!D20</f>
        <v>Persentase Ormas yang melaporkan Kegiatan Penanganan Potensi Konflik</v>
      </c>
      <c r="R21" s="174"/>
      <c r="S21" s="175"/>
      <c r="T21" s="109"/>
      <c r="U21" s="50"/>
      <c r="W21" s="173" t="str">
        <f>'tahap 4'!D26</f>
        <v>Jumlah Forum yang aktif melaksanakan Kegiatan Penanganan Konflik</v>
      </c>
      <c r="X21" s="174"/>
      <c r="Y21" s="175"/>
      <c r="Z21" s="109"/>
      <c r="AA21" s="50"/>
      <c r="AD21" s="173" t="str">
        <f>'tahap 4'!D33</f>
        <v>Jumlah Parpol yang Aktif melaporkan kegiatan</v>
      </c>
      <c r="AE21" s="174"/>
      <c r="AF21" s="175"/>
      <c r="AG21" s="54"/>
      <c r="AH21" s="50"/>
    </row>
    <row r="22" spans="1:34" ht="27.6" customHeight="1" thickTop="1" thickBot="1" x14ac:dyDescent="0.35">
      <c r="F22" s="10"/>
      <c r="I22" s="8"/>
      <c r="L22" s="10"/>
      <c r="O22" s="8"/>
      <c r="Q22" s="10"/>
      <c r="R22" s="10"/>
      <c r="U22" s="8"/>
      <c r="AA22" s="8"/>
      <c r="AH22" s="8"/>
    </row>
    <row r="23" spans="1:34" ht="80.099999999999994" customHeight="1" thickTop="1" thickBot="1" x14ac:dyDescent="0.35">
      <c r="E23" s="176" t="s">
        <v>78</v>
      </c>
      <c r="F23" s="177"/>
      <c r="G23" s="178"/>
      <c r="H23" s="122"/>
      <c r="I23" s="121"/>
      <c r="J23" s="122"/>
      <c r="K23" s="176" t="s">
        <v>207</v>
      </c>
      <c r="L23" s="177"/>
      <c r="M23" s="178"/>
      <c r="N23" s="122"/>
      <c r="O23" s="121"/>
      <c r="P23" s="122"/>
      <c r="Q23" s="176" t="s">
        <v>200</v>
      </c>
      <c r="R23" s="177"/>
      <c r="S23" s="178"/>
      <c r="T23" s="122"/>
      <c r="U23" s="121"/>
      <c r="V23" s="122"/>
      <c r="W23" s="176" t="s">
        <v>201</v>
      </c>
      <c r="X23" s="177"/>
      <c r="Y23" s="178"/>
      <c r="Z23" s="122"/>
      <c r="AA23" s="121"/>
      <c r="AB23" s="122"/>
      <c r="AC23" s="122"/>
      <c r="AD23" s="176" t="s">
        <v>202</v>
      </c>
      <c r="AE23" s="177"/>
      <c r="AF23" s="178"/>
      <c r="AH23" s="8"/>
    </row>
    <row r="24" spans="1:34" ht="55.5" customHeight="1" thickTop="1" thickBot="1" x14ac:dyDescent="0.35">
      <c r="A24" s="179"/>
      <c r="B24" s="179"/>
      <c r="D24" s="48"/>
      <c r="E24" s="156" t="str">
        <f>'tahap 4'!C8</f>
        <v>Tersusunnya Peraturan / Keputusan Kepala Daerah terkait  Kewaspadaan serta Penanganan  Konflik di Daerah</v>
      </c>
      <c r="F24" s="157"/>
      <c r="G24" s="158"/>
      <c r="I24" s="8"/>
      <c r="K24" s="156" t="str">
        <f>'tahap 4'!C15</f>
        <v>Tersusunnya Peraturan / Keputusan Kepala Daerah terkait  Ideologi Pancasila dan Wawasan Kebangsaan dan Forum Pembauran Kebangsaan (FPK)</v>
      </c>
      <c r="L24" s="157"/>
      <c r="M24" s="158"/>
      <c r="N24" s="55"/>
      <c r="O24" s="59"/>
      <c r="P24" s="55"/>
      <c r="Q24" s="156" t="str">
        <f>'tahap 4'!C21</f>
        <v>Tersusunnya Peraturan / Keputusan Kepala Daerah terkait  terkait  Pendaftaran, Pembinaan dan Pengawasan Ormas</v>
      </c>
      <c r="R24" s="157"/>
      <c r="S24" s="158"/>
      <c r="T24" s="55"/>
      <c r="U24" s="59"/>
      <c r="V24" s="57"/>
      <c r="W24" s="156" t="str">
        <f>'tahap 4'!C27</f>
        <v>Tersusunnya Peraturan / Keputusan Kepala Daerah terkait  terkait Fasilitasi  Pencegahan Penyalagunaan Narkotika (P4GN) dan Fasilitasi FKUB</v>
      </c>
      <c r="X24" s="157"/>
      <c r="Y24" s="158"/>
      <c r="Z24" s="55"/>
      <c r="AA24" s="59"/>
      <c r="AB24" s="57"/>
      <c r="AC24" s="60"/>
      <c r="AD24" s="156" t="str">
        <f>'tahap 4'!C34</f>
        <v xml:space="preserve">Tersusunnya Peraturan / Keputusan Kepala Daerah terkait  Pendidikan Politik , Etika Budaya Politik,  Pemilu/Pemilukada </v>
      </c>
      <c r="AE24" s="157"/>
      <c r="AF24" s="158"/>
      <c r="AG24" s="48"/>
      <c r="AH24" s="51"/>
    </row>
    <row r="25" spans="1:34" ht="82.05" customHeight="1" thickTop="1" thickBot="1" x14ac:dyDescent="0.35">
      <c r="A25" s="43"/>
      <c r="B25" s="43"/>
      <c r="D25" s="48"/>
      <c r="E25" s="180" t="s">
        <v>66</v>
      </c>
      <c r="F25" s="181"/>
      <c r="G25" s="182"/>
      <c r="H25" s="110"/>
      <c r="I25" s="111"/>
      <c r="J25" s="106"/>
      <c r="K25" s="180" t="s">
        <v>203</v>
      </c>
      <c r="L25" s="181"/>
      <c r="M25" s="182"/>
      <c r="N25" s="112"/>
      <c r="O25" s="113"/>
      <c r="P25" s="114"/>
      <c r="Q25" s="180" t="s">
        <v>204</v>
      </c>
      <c r="R25" s="181"/>
      <c r="S25" s="182"/>
      <c r="T25" s="112"/>
      <c r="U25" s="113"/>
      <c r="V25" s="115"/>
      <c r="W25" s="180" t="s">
        <v>205</v>
      </c>
      <c r="X25" s="181"/>
      <c r="Y25" s="182"/>
      <c r="Z25" s="112"/>
      <c r="AA25" s="113"/>
      <c r="AB25" s="115"/>
      <c r="AC25" s="115"/>
      <c r="AD25" s="180" t="s">
        <v>206</v>
      </c>
      <c r="AE25" s="181"/>
      <c r="AF25" s="182"/>
      <c r="AG25" s="76"/>
      <c r="AH25" s="51"/>
    </row>
    <row r="26" spans="1:34" ht="58.05" customHeight="1" thickTop="1" thickBot="1" x14ac:dyDescent="0.35">
      <c r="A26" s="179"/>
      <c r="B26" s="179"/>
      <c r="D26" s="48"/>
      <c r="E26" s="156" t="str">
        <f>'tahap 4'!D8</f>
        <v>Jumlah  Peraturan / Keputusan Kepala Daerah terkait  Kewaspadaan serta Penanganan  Konflik di Daerah</v>
      </c>
      <c r="F26" s="157"/>
      <c r="G26" s="158"/>
      <c r="H26" s="11"/>
      <c r="I26" s="8"/>
      <c r="K26" s="156" t="str">
        <f>'tahap 4'!D15</f>
        <v>Jumlah  Peraturan / Keputusan Kepala Daerah terkait  Ideologi Pancasila dan Wawasan Kebangsaan dan Forum Pembauran Kebangsaan</v>
      </c>
      <c r="L26" s="157"/>
      <c r="M26" s="158"/>
      <c r="N26" s="61"/>
      <c r="O26" s="59"/>
      <c r="P26" s="55"/>
      <c r="Q26" s="156" t="str">
        <f>'tahap 4'!D21</f>
        <v>Jumlah  Peraturan / Keputusan Kepala Daerah terkait Pendaftaran, Pembinaan dan Pengawasan Ormas</v>
      </c>
      <c r="R26" s="157"/>
      <c r="S26" s="158"/>
      <c r="T26" s="61"/>
      <c r="U26" s="59"/>
      <c r="V26" s="57"/>
      <c r="W26" s="156" t="str">
        <f>'tahap 4'!D27</f>
        <v>Jumlah  Peraturan / Keputusan Kepala Daerah terkait Fasilitasi  Pencegahan Penyalagunaan Narkotika, Fasilitasi Kerukunan Umat Beragama dan Penghayat Kepercayaan di Daerah</v>
      </c>
      <c r="X26" s="157"/>
      <c r="Y26" s="158"/>
      <c r="Z26" s="61"/>
      <c r="AA26" s="59"/>
      <c r="AB26" s="57"/>
      <c r="AC26" s="62"/>
      <c r="AD26" s="156" t="str">
        <f>'tahap 4'!D34</f>
        <v xml:space="preserve">Jumlah  Peraturan / Keputusan Kepala Daerah terkait  Pendidikan Politik , Etika Budaya Politik,  Pemilu/Pemilukada </v>
      </c>
      <c r="AE26" s="157"/>
      <c r="AF26" s="158"/>
      <c r="AG26" s="49"/>
      <c r="AH26" s="51"/>
    </row>
    <row r="27" spans="1:34" ht="83.1" customHeight="1" thickTop="1" thickBot="1" x14ac:dyDescent="0.35">
      <c r="A27" s="43"/>
      <c r="B27" s="43"/>
      <c r="D27" s="48"/>
      <c r="E27" s="180" t="s">
        <v>80</v>
      </c>
      <c r="F27" s="181"/>
      <c r="G27" s="182"/>
      <c r="H27" s="111"/>
      <c r="I27" s="111"/>
      <c r="J27" s="106"/>
      <c r="K27" s="180" t="s">
        <v>208</v>
      </c>
      <c r="L27" s="181"/>
      <c r="M27" s="182"/>
      <c r="N27" s="113"/>
      <c r="O27" s="113"/>
      <c r="P27" s="114"/>
      <c r="Q27" s="180" t="s">
        <v>197</v>
      </c>
      <c r="R27" s="181"/>
      <c r="S27" s="182"/>
      <c r="T27" s="113"/>
      <c r="U27" s="113"/>
      <c r="V27" s="115"/>
      <c r="W27" s="180" t="s">
        <v>215</v>
      </c>
      <c r="X27" s="181"/>
      <c r="Y27" s="182"/>
      <c r="Z27" s="113"/>
      <c r="AA27" s="113"/>
      <c r="AB27" s="115"/>
      <c r="AC27" s="115"/>
      <c r="AD27" s="180" t="s">
        <v>199</v>
      </c>
      <c r="AE27" s="181"/>
      <c r="AF27" s="182"/>
      <c r="AG27" s="51"/>
      <c r="AH27" s="51"/>
    </row>
    <row r="28" spans="1:34" ht="27.6" customHeight="1" thickTop="1" thickBot="1" x14ac:dyDescent="0.35">
      <c r="A28" s="43"/>
      <c r="B28" s="43"/>
      <c r="D28" s="46"/>
      <c r="E28" s="46"/>
      <c r="F28" s="43"/>
      <c r="H28" s="8"/>
      <c r="I28" s="8"/>
      <c r="K28" s="56"/>
      <c r="L28" s="57"/>
      <c r="M28" s="57"/>
      <c r="N28" s="62"/>
      <c r="O28" s="62"/>
      <c r="P28" s="57"/>
      <c r="Q28" s="56"/>
      <c r="R28" s="57"/>
      <c r="S28" s="57"/>
      <c r="T28" s="62"/>
      <c r="U28" s="62"/>
      <c r="V28" s="57"/>
      <c r="W28" s="56"/>
      <c r="X28" s="57"/>
      <c r="Y28" s="57"/>
      <c r="Z28" s="62"/>
      <c r="AA28" s="62"/>
      <c r="AB28" s="57"/>
      <c r="AC28" s="55"/>
      <c r="AD28" s="57"/>
      <c r="AE28" s="57"/>
      <c r="AF28" s="57"/>
      <c r="AG28" s="8"/>
      <c r="AH28" s="8"/>
    </row>
    <row r="29" spans="1:34" ht="67.05" customHeight="1" thickTop="1" thickBot="1" x14ac:dyDescent="0.35">
      <c r="E29" s="176" t="s">
        <v>79</v>
      </c>
      <c r="F29" s="177"/>
      <c r="G29" s="178"/>
      <c r="H29" s="124"/>
      <c r="I29" s="121"/>
      <c r="J29" s="122"/>
      <c r="K29" s="176" t="s">
        <v>92</v>
      </c>
      <c r="L29" s="177"/>
      <c r="M29" s="178"/>
      <c r="N29" s="124"/>
      <c r="O29" s="121"/>
      <c r="P29" s="122"/>
      <c r="Q29" s="176" t="s">
        <v>101</v>
      </c>
      <c r="R29" s="177"/>
      <c r="S29" s="178"/>
      <c r="T29" s="121"/>
      <c r="U29" s="121"/>
      <c r="V29" s="122"/>
      <c r="W29" s="176" t="s">
        <v>108</v>
      </c>
      <c r="X29" s="177"/>
      <c r="Y29" s="178"/>
      <c r="Z29" s="124"/>
      <c r="AA29" s="121"/>
      <c r="AB29" s="122"/>
      <c r="AC29" s="122"/>
      <c r="AD29" s="176" t="s">
        <v>111</v>
      </c>
      <c r="AE29" s="177"/>
      <c r="AF29" s="178"/>
      <c r="AG29" s="44"/>
      <c r="AH29" s="8"/>
    </row>
    <row r="30" spans="1:34" ht="62.55" customHeight="1" thickTop="1" thickBot="1" x14ac:dyDescent="0.35">
      <c r="C30" s="39"/>
      <c r="D30" s="55"/>
      <c r="E30" s="156" t="str">
        <f>'tahap 4'!C9</f>
        <v>Terlaksananya Peraturan / Keputusan Kepala Daerah terkait  Kewaspadaan serta Penanganan  Konflik di Daerah</v>
      </c>
      <c r="F30" s="157"/>
      <c r="G30" s="158"/>
      <c r="H30" s="8"/>
      <c r="I30" s="8"/>
      <c r="K30" s="156" t="str">
        <f>'tahap 4'!C16</f>
        <v>Terlaksananya Peraturan / Keputusan Kepala Daerah terkait  Ideologi Pancasila dan Wawasan Kebangsaan dan Forum Pembauran Kebangsaan (FPK)</v>
      </c>
      <c r="L30" s="157"/>
      <c r="M30" s="158"/>
      <c r="N30" s="59"/>
      <c r="O30" s="59"/>
      <c r="P30" s="55"/>
      <c r="Q30" s="156" t="str">
        <f>'tahap 4'!C22</f>
        <v>Terlaksananya Peraturan / Keputusan Kepala Daerah terkait  Pendaftaran, Pembinaan dan Pengawasan Ormas</v>
      </c>
      <c r="R30" s="157"/>
      <c r="S30" s="158"/>
      <c r="T30" s="59"/>
      <c r="U30" s="63"/>
      <c r="V30" s="57"/>
      <c r="W30" s="156" t="str">
        <f>'tahap 4'!C28</f>
        <v>Terlaksananya Peraturan / Keputusan Kepala Daerah terkait Fasilitasi  Pencegahan Penyalagunaan Narkotika (P4GN) dan Fasilitasi FKUB</v>
      </c>
      <c r="X30" s="157"/>
      <c r="Y30" s="158"/>
      <c r="Z30" s="59"/>
      <c r="AA30" s="63"/>
      <c r="AB30" s="57"/>
      <c r="AC30" s="59"/>
      <c r="AD30" s="156" t="str">
        <f>'tahap 4'!C35</f>
        <v xml:space="preserve">Terlaksananya Peraturan / Keputusan Kepala Daerah terkait  Pendidikan Politik , Etika Budaya Politik,  Pemilu/Pemilukada </v>
      </c>
      <c r="AE30" s="157"/>
      <c r="AF30" s="158"/>
      <c r="AG30" s="51"/>
      <c r="AH30" s="52"/>
    </row>
    <row r="31" spans="1:34" ht="78" customHeight="1" thickTop="1" thickBot="1" x14ac:dyDescent="0.35">
      <c r="A31" s="43"/>
      <c r="B31" s="43"/>
      <c r="D31" s="48"/>
      <c r="E31" s="180" t="s">
        <v>81</v>
      </c>
      <c r="F31" s="181"/>
      <c r="G31" s="182"/>
      <c r="H31" s="116"/>
      <c r="I31" s="111"/>
      <c r="J31" s="106"/>
      <c r="K31" s="180" t="s">
        <v>93</v>
      </c>
      <c r="L31" s="181"/>
      <c r="M31" s="182"/>
      <c r="N31" s="116"/>
      <c r="O31" s="113"/>
      <c r="P31" s="114"/>
      <c r="Q31" s="180" t="s">
        <v>102</v>
      </c>
      <c r="R31" s="181"/>
      <c r="S31" s="182"/>
      <c r="T31" s="116"/>
      <c r="U31" s="113"/>
      <c r="V31" s="115"/>
      <c r="W31" s="180" t="s">
        <v>115</v>
      </c>
      <c r="X31" s="181"/>
      <c r="Y31" s="182"/>
      <c r="Z31" s="116"/>
      <c r="AA31" s="113"/>
      <c r="AB31" s="115"/>
      <c r="AC31" s="117"/>
      <c r="AD31" s="180" t="s">
        <v>121</v>
      </c>
      <c r="AE31" s="181"/>
      <c r="AF31" s="182"/>
      <c r="AG31" s="77"/>
      <c r="AH31" s="51"/>
    </row>
    <row r="32" spans="1:34" ht="57.6" customHeight="1" thickTop="1" thickBot="1" x14ac:dyDescent="0.35">
      <c r="C32" s="39"/>
      <c r="D32" s="55"/>
      <c r="E32" s="156" t="str">
        <f>'tahap 4'!D9</f>
        <v>Jumlah Orang yang berpartisipasi melaksanakan Peraturan / Keputusan Kepala Daerah terkait  Kewaspadaan serta Penanganan  Konflik di Daerah</v>
      </c>
      <c r="F32" s="157"/>
      <c r="G32" s="158"/>
      <c r="H32" s="8"/>
      <c r="I32" s="8"/>
      <c r="K32" s="156" t="str">
        <f>'tahap 4'!D16</f>
        <v>Jumlah Orang yang berpartisipasi  dalam Pelaksanaan Peraturan / Keputusan Kepala Daerah terkait  Ideologi Pancasila dan Wawasan Kebangsaan dan Forum Pembauran Kebangsaan</v>
      </c>
      <c r="L32" s="157"/>
      <c r="M32" s="158"/>
      <c r="N32" s="59"/>
      <c r="O32" s="8"/>
      <c r="P32" s="55"/>
      <c r="Q32" s="156" t="str">
        <f>'tahap 4'!D22</f>
        <v>Jumlah Orang yang berpartisipasi  dalam Pelaksanaan Peraturan / Keputusan Kepala Daerah terkait Pendaftaran, Pembinaan dan Pengawasan Ormas</v>
      </c>
      <c r="R32" s="157"/>
      <c r="S32" s="158"/>
      <c r="T32" s="59"/>
      <c r="U32" s="8"/>
      <c r="V32" s="57"/>
      <c r="W32" s="156" t="str">
        <f>'tahap 4'!D28</f>
        <v>Jumlah Orang yang  berpartisipasi  dalam Pelaksanaan Peraturan / Keputusan Kepala Daerah terkait Fasilitasi  Pencegahan Penyalagunaan Narkotika, Fasilitasi Kerukunan Umat Beragama dan Penghayat Kepercayaan di Daerah</v>
      </c>
      <c r="X32" s="157"/>
      <c r="Y32" s="158"/>
      <c r="Z32" s="61"/>
      <c r="AA32" s="8"/>
      <c r="AB32" s="57"/>
      <c r="AC32" s="62"/>
      <c r="AD32" s="156" t="str">
        <f>'tahap 4'!D35</f>
        <v xml:space="preserve">Jumlah Orang yang  berpartisipasi  dalam Pelaksanaan Peraturan / Keputusan Kepala Daerah terkait  Pendidikan Politik , Etika Budaya Politik,  Pemilu/Pemilukada </v>
      </c>
      <c r="AE32" s="157"/>
      <c r="AF32" s="158"/>
      <c r="AG32" s="49"/>
      <c r="AH32" s="8"/>
    </row>
    <row r="33" spans="1:34" ht="86.55" customHeight="1" thickTop="1" thickBot="1" x14ac:dyDescent="0.35">
      <c r="A33" s="43"/>
      <c r="B33" s="43"/>
      <c r="D33" s="48"/>
      <c r="E33" s="180" t="s">
        <v>82</v>
      </c>
      <c r="F33" s="181"/>
      <c r="G33" s="182"/>
      <c r="H33" s="111"/>
      <c r="I33" s="111"/>
      <c r="J33" s="106"/>
      <c r="K33" s="180" t="s">
        <v>94</v>
      </c>
      <c r="L33" s="181"/>
      <c r="M33" s="182"/>
      <c r="N33" s="113"/>
      <c r="O33" s="113"/>
      <c r="P33" s="114"/>
      <c r="Q33" s="180" t="s">
        <v>103</v>
      </c>
      <c r="R33" s="181"/>
      <c r="S33" s="182"/>
      <c r="T33" s="113"/>
      <c r="U33" s="113"/>
      <c r="V33" s="115"/>
      <c r="W33" s="180" t="s">
        <v>114</v>
      </c>
      <c r="X33" s="181"/>
      <c r="Y33" s="182"/>
      <c r="Z33" s="113"/>
      <c r="AA33" s="113"/>
      <c r="AB33" s="115"/>
      <c r="AC33" s="115"/>
      <c r="AD33" s="180" t="s">
        <v>122</v>
      </c>
      <c r="AE33" s="181"/>
      <c r="AF33" s="182"/>
      <c r="AG33" s="51"/>
      <c r="AH33" s="8"/>
    </row>
    <row r="34" spans="1:34" ht="30" customHeight="1" thickTop="1" thickBot="1" x14ac:dyDescent="0.35">
      <c r="D34" s="162"/>
      <c r="E34" s="162"/>
      <c r="F34" s="57"/>
      <c r="G34" s="57"/>
      <c r="H34" s="8"/>
      <c r="I34" s="8"/>
      <c r="K34" s="105"/>
      <c r="L34" s="57"/>
      <c r="M34" s="57"/>
      <c r="N34" s="62"/>
      <c r="O34" s="8"/>
      <c r="P34" s="57"/>
      <c r="Q34" s="105"/>
      <c r="R34" s="57"/>
      <c r="S34" s="57"/>
      <c r="T34" s="62"/>
      <c r="U34" s="8"/>
      <c r="V34" s="57"/>
      <c r="W34" s="105"/>
      <c r="X34" s="57"/>
      <c r="Y34" s="57"/>
      <c r="Z34" s="62"/>
      <c r="AA34" s="8"/>
      <c r="AB34" s="57"/>
      <c r="AC34" s="55"/>
      <c r="AD34" s="57"/>
      <c r="AE34" s="57"/>
      <c r="AF34" s="57"/>
      <c r="AG34" s="8"/>
      <c r="AH34" s="8"/>
    </row>
    <row r="35" spans="1:34" ht="75" customHeight="1" thickTop="1" thickBot="1" x14ac:dyDescent="0.35">
      <c r="E35" s="176" t="s">
        <v>83</v>
      </c>
      <c r="F35" s="177"/>
      <c r="G35" s="178"/>
      <c r="H35" s="124"/>
      <c r="I35" s="121"/>
      <c r="J35" s="122"/>
      <c r="K35" s="176" t="s">
        <v>95</v>
      </c>
      <c r="L35" s="177"/>
      <c r="M35" s="178"/>
      <c r="N35" s="124"/>
      <c r="O35" s="121"/>
      <c r="P35" s="122"/>
      <c r="Q35" s="176" t="s">
        <v>104</v>
      </c>
      <c r="R35" s="177"/>
      <c r="S35" s="178"/>
      <c r="T35" s="124"/>
      <c r="U35" s="121"/>
      <c r="V35" s="122"/>
      <c r="W35" s="176" t="s">
        <v>109</v>
      </c>
      <c r="X35" s="177"/>
      <c r="Y35" s="178"/>
      <c r="Z35" s="124"/>
      <c r="AA35" s="121"/>
      <c r="AB35" s="122"/>
      <c r="AC35" s="122"/>
      <c r="AD35" s="176" t="s">
        <v>112</v>
      </c>
      <c r="AE35" s="177"/>
      <c r="AF35" s="178"/>
      <c r="AG35" s="44"/>
      <c r="AH35" s="8"/>
    </row>
    <row r="36" spans="1:34" ht="68.55" customHeight="1" thickTop="1" thickBot="1" x14ac:dyDescent="0.35">
      <c r="D36" s="55"/>
      <c r="E36" s="156" t="str">
        <f>'tahap 4'!C10</f>
        <v>Terselenggaranya Koordinasi  terkait  Kewaspadaan serta Penanganan  Konflik di Daerah</v>
      </c>
      <c r="F36" s="157"/>
      <c r="G36" s="158"/>
      <c r="H36" s="8"/>
      <c r="I36" s="8"/>
      <c r="K36" s="156" t="str">
        <f>'tahap 4'!C17</f>
        <v>Terselenggaranya Koordinasi terkait  Ideologi Pancasila dan Wawasan Kebangsaan dan Forum Pembauran Kebangsaan (FPK)</v>
      </c>
      <c r="L36" s="157"/>
      <c r="M36" s="158"/>
      <c r="N36" s="8"/>
      <c r="O36" s="8"/>
      <c r="P36" s="55"/>
      <c r="Q36" s="156" t="str">
        <f>'tahap 4'!C23</f>
        <v>Terselenggaranya Koordinasi terkait Pendaftaran,  Pembinaan dan Pengawasan Ormas</v>
      </c>
      <c r="R36" s="157"/>
      <c r="S36" s="158"/>
      <c r="T36" s="8"/>
      <c r="U36" s="8"/>
      <c r="V36" s="57"/>
      <c r="W36" s="156" t="str">
        <f>'tahap 4'!C29</f>
        <v>Terselenggaranya Koordinasi terkait Fasilitasi  Pencegahan Penyalagunaan Narkotika (P4GN)</v>
      </c>
      <c r="X36" s="157"/>
      <c r="Y36" s="158"/>
      <c r="Z36" s="8"/>
      <c r="AA36" s="8"/>
      <c r="AB36" s="57"/>
      <c r="AC36" s="59"/>
      <c r="AD36" s="156" t="str">
        <f>'tahap 4'!C37</f>
        <v xml:space="preserve">Terlaksananya Pemantauan dan Pelaporan  terkait Fasilitasi Partai Politik, Bantuan Keuangan Partai Politik, dan Pemilu/Pemilukada </v>
      </c>
      <c r="AE36" s="157"/>
      <c r="AF36" s="158"/>
      <c r="AG36" s="8"/>
      <c r="AH36" s="8"/>
    </row>
    <row r="37" spans="1:34" ht="83.55" customHeight="1" thickTop="1" thickBot="1" x14ac:dyDescent="0.35">
      <c r="A37" s="43"/>
      <c r="B37" s="43"/>
      <c r="D37" s="48"/>
      <c r="E37" s="180" t="s">
        <v>84</v>
      </c>
      <c r="F37" s="181"/>
      <c r="G37" s="182"/>
      <c r="H37" s="116"/>
      <c r="I37" s="116"/>
      <c r="J37" s="106"/>
      <c r="K37" s="180" t="s">
        <v>96</v>
      </c>
      <c r="L37" s="181"/>
      <c r="M37" s="182"/>
      <c r="N37" s="118"/>
      <c r="O37" s="116"/>
      <c r="P37" s="114"/>
      <c r="Q37" s="180" t="s">
        <v>105</v>
      </c>
      <c r="R37" s="181"/>
      <c r="S37" s="182"/>
      <c r="T37" s="118"/>
      <c r="U37" s="116"/>
      <c r="V37" s="115"/>
      <c r="W37" s="180" t="s">
        <v>116</v>
      </c>
      <c r="X37" s="181"/>
      <c r="Y37" s="182"/>
      <c r="Z37" s="118"/>
      <c r="AA37" s="116"/>
      <c r="AB37" s="115"/>
      <c r="AC37" s="117"/>
      <c r="AD37" s="180" t="s">
        <v>123</v>
      </c>
      <c r="AE37" s="181"/>
      <c r="AF37" s="182"/>
      <c r="AG37" s="79"/>
      <c r="AH37" s="77"/>
    </row>
    <row r="38" spans="1:34" ht="74.099999999999994" customHeight="1" thickTop="1" thickBot="1" x14ac:dyDescent="0.35">
      <c r="D38" s="55"/>
      <c r="E38" s="156" t="str">
        <f>'tahap 4'!D10</f>
        <v>Jumlah Orang yang  berpartisipasi dalam pelaksanaan koordinasi terkait  Kewaspadaan serta Penanganan  Konflik di Daerah</v>
      </c>
      <c r="F38" s="157"/>
      <c r="G38" s="158"/>
      <c r="H38" s="11"/>
      <c r="K38" s="156" t="str">
        <f>'tahap 4'!D17</f>
        <v>Jumlah orang yang Mengikuti koordinasi  terkait  Ideologi Pancasila dan Wawasan Kebangsaan dan Forum Pembauran Kebangsaan</v>
      </c>
      <c r="L38" s="157"/>
      <c r="M38" s="158"/>
      <c r="N38" s="11"/>
      <c r="P38" s="55"/>
      <c r="Q38" s="156" t="str">
        <f>'tahap 4'!D23</f>
        <v>Jumlah Orang yang Mengikuti Koordinasi terkait Pendaftaran Ormas</v>
      </c>
      <c r="R38" s="157"/>
      <c r="S38" s="158"/>
      <c r="T38" s="11"/>
      <c r="V38" s="57"/>
      <c r="W38" s="156" t="str">
        <f>'tahap 4'!D29</f>
        <v>Jumlah Orang yang Mengikuti Koordinasi di Bidang  Fasilitasi  Pencegahan Penyalagunaan Narkotika</v>
      </c>
      <c r="X38" s="157"/>
      <c r="Y38" s="158"/>
      <c r="Z38" s="11"/>
      <c r="AB38" s="57"/>
      <c r="AC38" s="62"/>
      <c r="AD38" s="156" t="str">
        <f>'tahap 4'!D36</f>
        <v>Jumlah Orang yang Mengikuti Koordinasi terkait  Pendidikan Politik , Etika Budaya Politik, Fasilitasi Partai Politik, Pemilu/Pemilukada serta pemantauan situasi politik di Daerah</v>
      </c>
      <c r="AE38" s="157"/>
      <c r="AF38" s="158"/>
      <c r="AG38" s="11"/>
    </row>
    <row r="39" spans="1:34" ht="86.1" customHeight="1" thickTop="1" thickBot="1" x14ac:dyDescent="0.35">
      <c r="A39" s="43"/>
      <c r="B39" s="43"/>
      <c r="D39" s="48"/>
      <c r="E39" s="180" t="s">
        <v>85</v>
      </c>
      <c r="F39" s="181"/>
      <c r="G39" s="182"/>
      <c r="H39" s="111"/>
      <c r="I39" s="119"/>
      <c r="J39" s="106"/>
      <c r="K39" s="180" t="s">
        <v>97</v>
      </c>
      <c r="L39" s="181"/>
      <c r="M39" s="182"/>
      <c r="N39" s="113"/>
      <c r="O39" s="119"/>
      <c r="P39" s="114"/>
      <c r="Q39" s="180" t="s">
        <v>106</v>
      </c>
      <c r="R39" s="181"/>
      <c r="S39" s="182"/>
      <c r="T39" s="113"/>
      <c r="U39" s="119"/>
      <c r="V39" s="115"/>
      <c r="W39" s="180" t="s">
        <v>117</v>
      </c>
      <c r="X39" s="181"/>
      <c r="Y39" s="182"/>
      <c r="Z39" s="113"/>
      <c r="AA39" s="119"/>
      <c r="AB39" s="115"/>
      <c r="AC39" s="115"/>
      <c r="AD39" s="180" t="s">
        <v>124</v>
      </c>
      <c r="AE39" s="181"/>
      <c r="AF39" s="182"/>
      <c r="AG39" s="51"/>
      <c r="AH39" s="12"/>
    </row>
    <row r="40" spans="1:34" ht="27.6" customHeight="1" thickTop="1" thickBot="1" x14ac:dyDescent="0.35">
      <c r="D40" s="162"/>
      <c r="E40" s="162"/>
      <c r="F40" s="57"/>
      <c r="G40" s="57"/>
      <c r="H40" s="8"/>
      <c r="N40" s="8"/>
      <c r="T40" s="8"/>
      <c r="Z40" s="8"/>
      <c r="AC40" s="48"/>
      <c r="AD40" s="10"/>
      <c r="AG40" s="8"/>
    </row>
    <row r="41" spans="1:34" ht="70.05" customHeight="1" thickTop="1" thickBot="1" x14ac:dyDescent="0.35">
      <c r="D41" s="56"/>
      <c r="E41" s="183" t="s">
        <v>86</v>
      </c>
      <c r="F41" s="184"/>
      <c r="G41" s="185"/>
      <c r="H41" s="121"/>
      <c r="I41" s="122"/>
      <c r="J41" s="122"/>
      <c r="K41" s="176" t="s">
        <v>98</v>
      </c>
      <c r="L41" s="177"/>
      <c r="M41" s="178"/>
      <c r="N41" s="121"/>
      <c r="O41" s="122"/>
      <c r="P41" s="122"/>
      <c r="Q41" s="176" t="s">
        <v>107</v>
      </c>
      <c r="R41" s="177"/>
      <c r="S41" s="178"/>
      <c r="T41" s="121"/>
      <c r="U41" s="122"/>
      <c r="V41" s="122"/>
      <c r="W41" s="176" t="s">
        <v>110</v>
      </c>
      <c r="X41" s="177"/>
      <c r="Y41" s="178"/>
      <c r="Z41" s="121"/>
      <c r="AA41" s="122"/>
      <c r="AB41" s="122"/>
      <c r="AC41" s="123"/>
      <c r="AD41" s="176" t="s">
        <v>113</v>
      </c>
      <c r="AE41" s="177"/>
      <c r="AF41" s="178"/>
      <c r="AG41" s="8"/>
    </row>
    <row r="42" spans="1:34" ht="63" customHeight="1" thickTop="1" thickBot="1" x14ac:dyDescent="0.35">
      <c r="D42" s="55"/>
      <c r="E42" s="156" t="str">
        <f>'tahap 4'!C11</f>
        <v>Terlaksananya Pemantauan dan Pelaporan  terkait  Kewaspadaan serta Penanganan  Konflik di Daerah</v>
      </c>
      <c r="F42" s="157"/>
      <c r="G42" s="158"/>
      <c r="H42" s="14"/>
      <c r="K42" s="156" t="str">
        <f>'tahap 4'!C18</f>
        <v>Terlaksananya Pemantauan dan Pelaporan  terkait  Ideologi Pancasila dan Wawasan Kebangsaan dan Forum Pembauran Kebangsaan (FPK)</v>
      </c>
      <c r="L42" s="157"/>
      <c r="M42" s="158"/>
      <c r="N42" s="14"/>
      <c r="Q42" s="156" t="str">
        <f>'tahap 4'!C24</f>
        <v>Terlaksananya Pemantauan dan Pelaporan terkait  Pendaftaran, Pembinaan dan Pengawasan Ormas</v>
      </c>
      <c r="R42" s="157"/>
      <c r="S42" s="158"/>
      <c r="T42" s="14"/>
      <c r="W42" s="156" t="str">
        <f>'tahap 4'!C30</f>
        <v>Terlaksananya Pemantauan dan Pelaporan  terkait Fasilitasi  Pencegahan Penyalagunaan Narkotika dan Fasilitasi FKUB</v>
      </c>
      <c r="X42" s="157"/>
      <c r="Y42" s="158"/>
      <c r="Z42" s="14"/>
      <c r="AD42" s="156" t="str">
        <f>'tahap 4'!C37</f>
        <v xml:space="preserve">Terlaksananya Pemantauan dan Pelaporan  terkait Fasilitasi Partai Politik, Bantuan Keuangan Partai Politik, dan Pemilu/Pemilukada </v>
      </c>
      <c r="AE42" s="157"/>
      <c r="AF42" s="158"/>
      <c r="AG42" s="14"/>
    </row>
    <row r="43" spans="1:34" ht="86.1" customHeight="1" thickTop="1" thickBot="1" x14ac:dyDescent="0.35">
      <c r="D43" s="55"/>
      <c r="E43" s="180" t="s">
        <v>87</v>
      </c>
      <c r="F43" s="181"/>
      <c r="G43" s="182"/>
      <c r="H43" s="111"/>
      <c r="I43" s="106"/>
      <c r="J43" s="106"/>
      <c r="K43" s="180" t="s">
        <v>99</v>
      </c>
      <c r="L43" s="181"/>
      <c r="M43" s="182"/>
      <c r="N43" s="106"/>
      <c r="O43" s="106"/>
      <c r="P43" s="106"/>
      <c r="Q43" s="180" t="s">
        <v>210</v>
      </c>
      <c r="R43" s="181"/>
      <c r="S43" s="182"/>
      <c r="T43" s="106"/>
      <c r="U43" s="106"/>
      <c r="V43" s="106"/>
      <c r="W43" s="180" t="s">
        <v>118</v>
      </c>
      <c r="X43" s="181"/>
      <c r="Y43" s="182"/>
      <c r="AD43" s="186" t="s">
        <v>125</v>
      </c>
      <c r="AE43" s="187"/>
      <c r="AF43" s="188"/>
    </row>
    <row r="44" spans="1:34" ht="63" customHeight="1" thickTop="1" thickBot="1" x14ac:dyDescent="0.35">
      <c r="D44" s="55"/>
      <c r="E44" s="156" t="str">
        <f>'tahap 4'!D11</f>
        <v>Jumlah Laporan Hasil Pemantauan dan Pelaporan  terkait  Kewaspadaan serta Penanganan  Konflik di Daerah</v>
      </c>
      <c r="F44" s="157"/>
      <c r="G44" s="158"/>
      <c r="H44" s="8"/>
      <c r="K44" s="156" t="str">
        <f>'tahap 4'!D18</f>
        <v>Jumlah Laporan Hasil Pemantauan dan Pelaporan  terkait  Ideologi Pancasila dan Wawasan Kebangsaan dan Forum Pembauran Kebangsaan</v>
      </c>
      <c r="L44" s="157"/>
      <c r="M44" s="158"/>
      <c r="Q44" s="156" t="str">
        <f>'tahap 4'!D24</f>
        <v>Jumlah Laporan Hasil Pemantauan dan Pelaporan terkait Pendaftaran, Pembinaan dan Pengawasan Ormas</v>
      </c>
      <c r="R44" s="157"/>
      <c r="S44" s="158"/>
      <c r="W44" s="156" t="str">
        <f>'tahap 4'!D30</f>
        <v>Jumlah Laporan Hasil Pemantauan dan Pelaporan  terkait  Fasilitasi  Pencegahan Penyalagunaan Narkotika dan Fasilitasi FKUB</v>
      </c>
      <c r="X44" s="157"/>
      <c r="Y44" s="158"/>
      <c r="AD44" s="156" t="str">
        <f>'tahap 4'!D37</f>
        <v xml:space="preserve">Jumlah Laporan Hasil  Pemantauan dan Pelaporan  terkait Fasilitasi Partai Politik, Bantuan Keuangan Partai Politik, Pemilu/Pemilukada </v>
      </c>
      <c r="AE44" s="157"/>
      <c r="AF44" s="158"/>
    </row>
    <row r="45" spans="1:34" ht="85.05" customHeight="1" thickTop="1" thickBot="1" x14ac:dyDescent="0.35">
      <c r="D45" s="55"/>
      <c r="E45" s="180" t="s">
        <v>88</v>
      </c>
      <c r="F45" s="181"/>
      <c r="G45" s="182"/>
      <c r="H45" s="111"/>
      <c r="I45" s="106"/>
      <c r="J45" s="106"/>
      <c r="K45" s="180" t="s">
        <v>100</v>
      </c>
      <c r="L45" s="181"/>
      <c r="M45" s="182"/>
      <c r="N45" s="106"/>
      <c r="O45" s="106"/>
      <c r="P45" s="106"/>
      <c r="Q45" s="180" t="s">
        <v>120</v>
      </c>
      <c r="R45" s="181"/>
      <c r="S45" s="182"/>
      <c r="T45" s="106"/>
      <c r="U45" s="106"/>
      <c r="V45" s="106"/>
      <c r="W45" s="180" t="s">
        <v>119</v>
      </c>
      <c r="X45" s="181"/>
      <c r="Y45" s="182"/>
      <c r="Z45" s="106"/>
      <c r="AA45" s="106"/>
      <c r="AB45" s="106"/>
      <c r="AC45" s="106"/>
      <c r="AD45" s="180" t="s">
        <v>126</v>
      </c>
      <c r="AE45" s="181"/>
      <c r="AF45" s="182"/>
    </row>
    <row r="46" spans="1:34" ht="25.35" customHeight="1" thickTop="1" thickBot="1" x14ac:dyDescent="0.35">
      <c r="D46" s="57"/>
      <c r="E46" s="57"/>
      <c r="F46" s="57"/>
      <c r="G46" s="57"/>
      <c r="H46" s="8"/>
    </row>
    <row r="47" spans="1:34" ht="50.55" customHeight="1" thickTop="1" thickBot="1" x14ac:dyDescent="0.35">
      <c r="D47" s="56"/>
      <c r="E47" s="183" t="s">
        <v>89</v>
      </c>
      <c r="F47" s="184"/>
      <c r="G47" s="185"/>
      <c r="H47" s="8"/>
      <c r="AC47" s="48"/>
    </row>
    <row r="48" spans="1:34" ht="50.55" customHeight="1" thickTop="1" thickBot="1" x14ac:dyDescent="0.35">
      <c r="D48" s="57"/>
      <c r="E48" s="156" t="str">
        <f>'tahap 4'!C12</f>
        <v>Terlaksananya Fasilitasi Forum Koordinasi Pimpinan Daerah Kabupaten /Kota</v>
      </c>
      <c r="F48" s="157"/>
      <c r="G48" s="158"/>
      <c r="H48" s="14"/>
    </row>
    <row r="49" spans="4:7" ht="50.55" customHeight="1" thickTop="1" thickBot="1" x14ac:dyDescent="0.35">
      <c r="D49" s="57"/>
      <c r="E49" s="180" t="s">
        <v>90</v>
      </c>
      <c r="F49" s="181"/>
      <c r="G49" s="182"/>
    </row>
    <row r="50" spans="4:7" ht="50.55" customHeight="1" thickTop="1" thickBot="1" x14ac:dyDescent="0.35">
      <c r="D50" s="57"/>
      <c r="E50" s="156" t="str">
        <f>'tahap 4'!D12</f>
        <v>Jumlah   Laporan   Forum Koordinasi Pimpinan Daerah Kabupaten/Kota</v>
      </c>
      <c r="F50" s="157"/>
      <c r="G50" s="158"/>
    </row>
    <row r="51" spans="4:7" ht="50.55" customHeight="1" thickTop="1" thickBot="1" x14ac:dyDescent="0.35">
      <c r="D51" s="57"/>
      <c r="E51" s="180" t="s">
        <v>67</v>
      </c>
      <c r="F51" s="181"/>
      <c r="G51" s="182"/>
    </row>
    <row r="52" spans="4:7" ht="100.8" customHeight="1" thickTop="1" x14ac:dyDescent="0.3"/>
  </sheetData>
  <mergeCells count="148">
    <mergeCell ref="E48:G48"/>
    <mergeCell ref="E49:G49"/>
    <mergeCell ref="E50:G50"/>
    <mergeCell ref="E51:G51"/>
    <mergeCell ref="E45:G45"/>
    <mergeCell ref="K45:M45"/>
    <mergeCell ref="Q45:S45"/>
    <mergeCell ref="W45:Y45"/>
    <mergeCell ref="AD45:AF45"/>
    <mergeCell ref="E47:G47"/>
    <mergeCell ref="E43:G43"/>
    <mergeCell ref="K43:M43"/>
    <mergeCell ref="Q43:S43"/>
    <mergeCell ref="W43:Y43"/>
    <mergeCell ref="AD43:AF43"/>
    <mergeCell ref="E44:G44"/>
    <mergeCell ref="K44:M44"/>
    <mergeCell ref="Q44:S44"/>
    <mergeCell ref="W44:Y44"/>
    <mergeCell ref="AD44:AF44"/>
    <mergeCell ref="E41:G41"/>
    <mergeCell ref="K41:M41"/>
    <mergeCell ref="Q41:S41"/>
    <mergeCell ref="W41:Y41"/>
    <mergeCell ref="AD41:AF41"/>
    <mergeCell ref="E42:G42"/>
    <mergeCell ref="K42:M42"/>
    <mergeCell ref="Q42:S42"/>
    <mergeCell ref="W42:Y42"/>
    <mergeCell ref="AD42:AF42"/>
    <mergeCell ref="E39:G39"/>
    <mergeCell ref="K39:M39"/>
    <mergeCell ref="Q39:S39"/>
    <mergeCell ref="W39:Y39"/>
    <mergeCell ref="AD39:AF39"/>
    <mergeCell ref="D40:E40"/>
    <mergeCell ref="E37:G37"/>
    <mergeCell ref="K37:M37"/>
    <mergeCell ref="Q37:S37"/>
    <mergeCell ref="W37:Y37"/>
    <mergeCell ref="AD37:AF37"/>
    <mergeCell ref="E38:G38"/>
    <mergeCell ref="K38:M38"/>
    <mergeCell ref="Q38:S38"/>
    <mergeCell ref="W38:Y38"/>
    <mergeCell ref="AD38:AF38"/>
    <mergeCell ref="AD35:AF35"/>
    <mergeCell ref="E36:G36"/>
    <mergeCell ref="K36:M36"/>
    <mergeCell ref="Q36:S36"/>
    <mergeCell ref="W36:Y36"/>
    <mergeCell ref="AD36:AF36"/>
    <mergeCell ref="D34:E34"/>
    <mergeCell ref="E35:G35"/>
    <mergeCell ref="K35:M35"/>
    <mergeCell ref="Q35:S35"/>
    <mergeCell ref="W35:Y35"/>
    <mergeCell ref="E32:G32"/>
    <mergeCell ref="K32:M32"/>
    <mergeCell ref="Q32:S32"/>
    <mergeCell ref="W32:Y32"/>
    <mergeCell ref="AD32:AF32"/>
    <mergeCell ref="E33:G33"/>
    <mergeCell ref="K33:M33"/>
    <mergeCell ref="Q33:S33"/>
    <mergeCell ref="W33:Y33"/>
    <mergeCell ref="AD33:AF33"/>
    <mergeCell ref="E30:G30"/>
    <mergeCell ref="K30:M30"/>
    <mergeCell ref="Q30:S30"/>
    <mergeCell ref="W30:Y30"/>
    <mergeCell ref="AD30:AF30"/>
    <mergeCell ref="E31:G31"/>
    <mergeCell ref="K31:M31"/>
    <mergeCell ref="Q31:S31"/>
    <mergeCell ref="W31:Y31"/>
    <mergeCell ref="AD31:AF31"/>
    <mergeCell ref="E27:G27"/>
    <mergeCell ref="K27:M27"/>
    <mergeCell ref="Q27:S27"/>
    <mergeCell ref="W27:Y27"/>
    <mergeCell ref="AD27:AF27"/>
    <mergeCell ref="E29:G29"/>
    <mergeCell ref="K29:M29"/>
    <mergeCell ref="Q29:S29"/>
    <mergeCell ref="W29:Y29"/>
    <mergeCell ref="AD29:AF29"/>
    <mergeCell ref="A26:B26"/>
    <mergeCell ref="E26:G26"/>
    <mergeCell ref="K26:M26"/>
    <mergeCell ref="Q26:S26"/>
    <mergeCell ref="W26:Y26"/>
    <mergeCell ref="AD26:AF26"/>
    <mergeCell ref="AD24:AF24"/>
    <mergeCell ref="E25:G25"/>
    <mergeCell ref="K25:M25"/>
    <mergeCell ref="Q25:S25"/>
    <mergeCell ref="W25:Y25"/>
    <mergeCell ref="AD25:AF25"/>
    <mergeCell ref="E23:G23"/>
    <mergeCell ref="K23:M23"/>
    <mergeCell ref="Q23:S23"/>
    <mergeCell ref="W23:Y23"/>
    <mergeCell ref="AD23:AF23"/>
    <mergeCell ref="A24:B24"/>
    <mergeCell ref="E24:G24"/>
    <mergeCell ref="K24:M24"/>
    <mergeCell ref="Q24:S24"/>
    <mergeCell ref="W24:Y24"/>
    <mergeCell ref="E20:G20"/>
    <mergeCell ref="K20:M20"/>
    <mergeCell ref="Q20:S20"/>
    <mergeCell ref="W20:Y20"/>
    <mergeCell ref="AD20:AF20"/>
    <mergeCell ref="E21:G21"/>
    <mergeCell ref="K21:M21"/>
    <mergeCell ref="Q21:S21"/>
    <mergeCell ref="W21:Y21"/>
    <mergeCell ref="AD21:AF21"/>
    <mergeCell ref="E17:G17"/>
    <mergeCell ref="K17:M17"/>
    <mergeCell ref="Q17:S17"/>
    <mergeCell ref="W17:Y17"/>
    <mergeCell ref="AD17:AF17"/>
    <mergeCell ref="E19:G19"/>
    <mergeCell ref="K19:M19"/>
    <mergeCell ref="Q19:S19"/>
    <mergeCell ref="W19:Y19"/>
    <mergeCell ref="AD19:AF19"/>
    <mergeCell ref="E15:G15"/>
    <mergeCell ref="K15:M15"/>
    <mergeCell ref="Q15:S15"/>
    <mergeCell ref="W15:Y15"/>
    <mergeCell ref="AD15:AF15"/>
    <mergeCell ref="E16:G16"/>
    <mergeCell ref="K16:M16"/>
    <mergeCell ref="Q16:S16"/>
    <mergeCell ref="W16:Y16"/>
    <mergeCell ref="AD16:AF16"/>
    <mergeCell ref="A2:AO2"/>
    <mergeCell ref="W5:AB5"/>
    <mergeCell ref="W6:AB6"/>
    <mergeCell ref="L11:Q11"/>
    <mergeCell ref="AD11:AF11"/>
    <mergeCell ref="AJ11:AK11"/>
    <mergeCell ref="L12:Q12"/>
    <mergeCell ref="AD12:AF12"/>
    <mergeCell ref="AJ12:AK12"/>
  </mergeCells>
  <pageMargins left="0.2" right="0.2" top="0.25" bottom="0.25" header="0.3" footer="0.3"/>
  <pageSetup paperSize="9" scale="20" orientation="landscape" horizontalDpi="4294967293"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A50"/>
  <sheetViews>
    <sheetView zoomScale="40" zoomScaleNormal="40" workbookViewId="0">
      <selection activeCell="S10" sqref="S10:Z10"/>
    </sheetView>
  </sheetViews>
  <sheetFormatPr defaultColWidth="10.59765625" defaultRowHeight="15.6" x14ac:dyDescent="0.3"/>
  <cols>
    <col min="3" max="3" width="4.09765625" customWidth="1"/>
    <col min="4" max="5" width="13.09765625" customWidth="1"/>
    <col min="6" max="6" width="4.09765625" customWidth="1"/>
    <col min="7" max="8" width="3.59765625" customWidth="1"/>
    <col min="9" max="9" width="13.09765625" customWidth="1"/>
    <col min="10" max="10" width="5.59765625" customWidth="1"/>
    <col min="11" max="11" width="6.59765625" customWidth="1"/>
    <col min="12" max="14" width="4.59765625" customWidth="1"/>
    <col min="15" max="16" width="13.09765625" customWidth="1"/>
    <col min="17" max="18" width="3.59765625" customWidth="1"/>
    <col min="19" max="20" width="13.09765625" customWidth="1"/>
    <col min="21" max="22" width="4.296875" customWidth="1"/>
    <col min="23" max="23" width="3.296875" customWidth="1"/>
    <col min="24" max="25" width="13.09765625" customWidth="1"/>
    <col min="26" max="27" width="3.59765625" customWidth="1"/>
    <col min="28" max="29" width="13.09765625" customWidth="1"/>
    <col min="30" max="32" width="4.796875" customWidth="1"/>
    <col min="33" max="34" width="13.09765625" customWidth="1"/>
    <col min="35" max="36" width="3.59765625" customWidth="1"/>
    <col min="37" max="38" width="13.09765625" customWidth="1"/>
    <col min="39" max="40" width="4.5" customWidth="1"/>
    <col min="41" max="41" width="3.59765625" customWidth="1"/>
    <col min="42" max="42" width="4.59765625" customWidth="1"/>
    <col min="43" max="43" width="13.09765625" customWidth="1"/>
    <col min="44" max="44" width="4.09765625" customWidth="1"/>
    <col min="45" max="46" width="13.09765625" customWidth="1"/>
    <col min="47" max="47" width="4.59765625" customWidth="1"/>
    <col min="48" max="48" width="13.09765625" customWidth="1"/>
    <col min="49" max="50" width="4.5" customWidth="1"/>
    <col min="51" max="51" width="3.59765625" customWidth="1"/>
    <col min="52" max="52" width="12.59765625" customWidth="1"/>
    <col min="53" max="53" width="15.09765625" customWidth="1"/>
    <col min="54" max="54" width="5.59765625" customWidth="1"/>
  </cols>
  <sheetData>
    <row r="2" spans="5:53" ht="16.2" thickBot="1" x14ac:dyDescent="0.35"/>
    <row r="3" spans="5:53" ht="71.099999999999994" customHeight="1" thickTop="1" thickBot="1" x14ac:dyDescent="0.35">
      <c r="AG3" s="164" t="str">
        <f>'tahap 4'!C4</f>
        <v>Meningkatkan Rasa Aman dan Harmonis dalam Hubungan Sosial Kemasyarakatan</v>
      </c>
      <c r="AH3" s="165"/>
      <c r="AI3" s="165"/>
      <c r="AJ3" s="165"/>
      <c r="AK3" s="165"/>
      <c r="AL3" s="165"/>
      <c r="AM3" s="165"/>
      <c r="AN3" s="165"/>
      <c r="AO3" s="166"/>
    </row>
    <row r="4" spans="5:53" ht="54" customHeight="1" thickTop="1" thickBot="1" x14ac:dyDescent="0.35">
      <c r="AG4" s="189" t="str">
        <f>'tahap 4'!D4</f>
        <v>Angka Konflik Sosial Bernuansa SARA</v>
      </c>
      <c r="AH4" s="190"/>
      <c r="AI4" s="190"/>
      <c r="AJ4" s="190"/>
      <c r="AK4" s="190"/>
      <c r="AL4" s="190"/>
      <c r="AM4" s="190"/>
      <c r="AN4" s="190"/>
      <c r="AO4" s="191"/>
    </row>
    <row r="5" spans="5:53" ht="16.2" thickTop="1" x14ac:dyDescent="0.3">
      <c r="AK5" s="9"/>
      <c r="AN5" s="10"/>
    </row>
    <row r="6" spans="5:53" ht="16.2" thickBot="1" x14ac:dyDescent="0.35">
      <c r="AK6" s="15"/>
      <c r="AM6" s="13"/>
      <c r="AN6" s="13"/>
    </row>
    <row r="7" spans="5:53" ht="17.100000000000001" customHeight="1" thickTop="1" x14ac:dyDescent="0.3">
      <c r="X7" s="9"/>
      <c r="Y7" s="10"/>
      <c r="Z7" s="10"/>
      <c r="AA7" s="10"/>
      <c r="AB7" s="10"/>
      <c r="AC7" s="10"/>
      <c r="AD7" s="10"/>
      <c r="AE7" s="10"/>
      <c r="AF7" s="10"/>
      <c r="AG7" s="10"/>
      <c r="AH7" s="10"/>
      <c r="AI7" s="10"/>
      <c r="AJ7" s="10"/>
      <c r="AK7" s="10"/>
      <c r="AL7" s="10"/>
      <c r="AM7" s="10"/>
      <c r="AN7" s="10"/>
      <c r="AO7" s="10"/>
      <c r="AP7" s="10"/>
      <c r="AQ7" s="10"/>
      <c r="AR7" s="10"/>
      <c r="AS7" s="11"/>
      <c r="AT7" s="10"/>
      <c r="AU7" s="10"/>
      <c r="AV7" s="10"/>
      <c r="AW7" s="10"/>
      <c r="AX7" s="10"/>
      <c r="AY7" s="10"/>
      <c r="AZ7" s="11"/>
    </row>
    <row r="8" spans="5:53" ht="17.100000000000001" customHeight="1" thickBot="1" x14ac:dyDescent="0.35">
      <c r="X8" s="40"/>
      <c r="AS8" s="14"/>
      <c r="AZ8" s="14"/>
    </row>
    <row r="9" spans="5:53" ht="57.6" customHeight="1" thickTop="1" thickBot="1" x14ac:dyDescent="0.35">
      <c r="E9" s="39"/>
      <c r="F9" s="39"/>
      <c r="G9" s="39"/>
      <c r="H9" s="39"/>
      <c r="I9" s="39"/>
      <c r="J9" s="39"/>
      <c r="K9" s="39"/>
      <c r="O9" s="39"/>
      <c r="P9" s="39"/>
      <c r="Q9" s="39"/>
      <c r="R9" s="39"/>
      <c r="S9" s="130" t="str">
        <f>'tahap 4'!C5</f>
        <v>Meningkatnya Penyelesaian Potensi Konflik</v>
      </c>
      <c r="T9" s="131"/>
      <c r="U9" s="131"/>
      <c r="V9" s="131"/>
      <c r="W9" s="131"/>
      <c r="X9" s="131"/>
      <c r="Y9" s="131"/>
      <c r="Z9" s="132"/>
      <c r="AA9" s="39"/>
      <c r="AB9" s="39"/>
      <c r="AC9" s="39"/>
      <c r="AD9" s="39"/>
      <c r="AE9" s="39"/>
      <c r="AG9" s="39"/>
      <c r="AH9" s="39"/>
      <c r="AI9" s="39"/>
      <c r="AJ9" s="39"/>
      <c r="AK9" s="39"/>
      <c r="AL9" s="39"/>
      <c r="AQ9" s="133" t="str">
        <f>'tahap 4'!C31</f>
        <v>Meningkatnya Wawasan Politik Masyarakat</v>
      </c>
      <c r="AR9" s="134"/>
      <c r="AS9" s="134"/>
      <c r="AT9" s="134"/>
      <c r="AU9" s="134"/>
      <c r="AV9" s="135"/>
      <c r="AZ9" s="136" t="str">
        <f>'pohon kinerja'!AZ9:BA9</f>
        <v>Sengketa batas wilayah desa, Kabupaten/Kota dan/atau Provinsi</v>
      </c>
      <c r="BA9" s="137"/>
    </row>
    <row r="10" spans="5:53" ht="57.6" customHeight="1" thickTop="1" thickBot="1" x14ac:dyDescent="0.35">
      <c r="E10" s="39"/>
      <c r="F10" s="39"/>
      <c r="G10" s="39"/>
      <c r="H10" s="39"/>
      <c r="I10" s="39"/>
      <c r="J10" s="39"/>
      <c r="K10" s="39"/>
      <c r="O10" s="39"/>
      <c r="P10" s="39"/>
      <c r="Q10" s="39"/>
      <c r="R10" s="39"/>
      <c r="S10" s="130" t="str">
        <f>'tahap 4'!D5</f>
        <v>Persentase potensi konflik yang terselesaikan</v>
      </c>
      <c r="T10" s="131"/>
      <c r="U10" s="131"/>
      <c r="V10" s="131"/>
      <c r="W10" s="131"/>
      <c r="X10" s="131"/>
      <c r="Y10" s="131"/>
      <c r="Z10" s="132"/>
      <c r="AA10" s="39"/>
      <c r="AB10" s="39"/>
      <c r="AC10" s="39"/>
      <c r="AD10" s="39"/>
      <c r="AE10" s="39"/>
      <c r="AG10" s="39"/>
      <c r="AH10" s="39"/>
      <c r="AI10" s="39"/>
      <c r="AJ10" s="39"/>
      <c r="AK10" s="39"/>
      <c r="AL10" s="39"/>
      <c r="AQ10" s="133" t="str">
        <f>'tahap 4'!D31</f>
        <v>Cakupan Peningkatan Wawasan Politik Masyarakat</v>
      </c>
      <c r="AR10" s="134"/>
      <c r="AS10" s="134"/>
      <c r="AT10" s="134"/>
      <c r="AU10" s="134"/>
      <c r="AV10" s="135"/>
      <c r="AZ10" s="136" t="str">
        <f>'pohon kinerja'!AZ10:BA10</f>
        <v>Terkoordinirnya batas wilayah desa, Kabupaten/Kota dan/atau provinsi</v>
      </c>
      <c r="BA10" s="137"/>
    </row>
    <row r="11" spans="5:53" ht="22.5" customHeight="1" thickTop="1" thickBot="1" x14ac:dyDescent="0.35">
      <c r="U11" s="104"/>
      <c r="AS11" s="11"/>
    </row>
    <row r="12" spans="5:53" ht="22.5" customHeight="1" thickTop="1" thickBot="1" x14ac:dyDescent="0.35">
      <c r="H12" s="41"/>
      <c r="I12" s="10"/>
      <c r="J12" s="10"/>
      <c r="K12" s="10"/>
      <c r="L12" s="10"/>
      <c r="M12" s="10"/>
      <c r="N12" s="10"/>
      <c r="O12" s="10"/>
      <c r="P12" s="10"/>
      <c r="Q12" s="10"/>
      <c r="R12" s="41"/>
      <c r="S12" s="10"/>
      <c r="T12" s="10"/>
      <c r="U12" s="10"/>
      <c r="V12" s="10"/>
      <c r="W12" s="10"/>
      <c r="X12" s="10"/>
      <c r="Y12" s="10"/>
      <c r="Z12" s="10"/>
      <c r="AA12" s="41"/>
      <c r="AB12" s="10"/>
      <c r="AC12" s="10"/>
      <c r="AD12" s="10"/>
      <c r="AE12" s="10"/>
      <c r="AF12" s="10"/>
      <c r="AG12" s="10"/>
      <c r="AH12" s="10"/>
      <c r="AI12" s="42"/>
      <c r="AS12" s="14"/>
    </row>
    <row r="13" spans="5:53" ht="38.549999999999997" customHeight="1" thickTop="1" x14ac:dyDescent="0.3">
      <c r="E13" s="198" t="str">
        <f>'tahap 4'!C6</f>
        <v>Meningkatnya Pemetaan Daerah Potensi Konflik</v>
      </c>
      <c r="F13" s="199"/>
      <c r="G13" s="199"/>
      <c r="H13" s="199"/>
      <c r="I13" s="199"/>
      <c r="J13" s="199"/>
      <c r="K13" s="200"/>
      <c r="O13" s="198" t="str">
        <f>'tahap 4'!C13</f>
        <v>Meningkatnya Pemahaman Masyarakat terhadap Ideologi Pancasila dan Wawasan Kebangsaan</v>
      </c>
      <c r="P13" s="199"/>
      <c r="Q13" s="199"/>
      <c r="R13" s="199"/>
      <c r="S13" s="199"/>
      <c r="T13" s="200"/>
      <c r="U13" s="43"/>
      <c r="V13" s="43"/>
      <c r="X13" s="198" t="str">
        <f>'tahap 4'!C19</f>
        <v>Meningkatnya Peran Ormas dalam Pencegahan Potensi Konflik</v>
      </c>
      <c r="Y13" s="199"/>
      <c r="Z13" s="199"/>
      <c r="AA13" s="199"/>
      <c r="AB13" s="199"/>
      <c r="AC13" s="200"/>
      <c r="AD13" s="43"/>
      <c r="AE13" s="43"/>
      <c r="AG13" s="198" t="str">
        <f>'tahap 4'!C25</f>
        <v>Meningkatnya Penanganan Potensi Konflik Ekonomi, Sosial dan Budaya dan Agama</v>
      </c>
      <c r="AH13" s="199"/>
      <c r="AI13" s="199"/>
      <c r="AJ13" s="199"/>
      <c r="AK13" s="199"/>
      <c r="AL13" s="200"/>
      <c r="AQ13" s="201" t="str">
        <f>'tahap 4'!C32</f>
        <v xml:space="preserve">Meningkatnya Peran Partai Politik dalam Peningkatan Wawasan Politik Masyarakat </v>
      </c>
      <c r="AR13" s="202"/>
      <c r="AS13" s="202"/>
      <c r="AT13" s="202"/>
      <c r="AU13" s="202"/>
      <c r="AV13" s="203"/>
    </row>
    <row r="14" spans="5:53" ht="48.6" customHeight="1" thickBot="1" x14ac:dyDescent="0.35">
      <c r="E14" s="207" t="s">
        <v>91</v>
      </c>
      <c r="F14" s="208"/>
      <c r="G14" s="208"/>
      <c r="H14" s="208"/>
      <c r="I14" s="208"/>
      <c r="J14" s="208"/>
      <c r="K14" s="209"/>
      <c r="O14" s="204" t="s">
        <v>69</v>
      </c>
      <c r="P14" s="205"/>
      <c r="Q14" s="205"/>
      <c r="R14" s="205"/>
      <c r="S14" s="205"/>
      <c r="T14" s="206"/>
      <c r="U14" s="43"/>
      <c r="V14" s="43"/>
      <c r="X14" s="207" t="s">
        <v>72</v>
      </c>
      <c r="Y14" s="208"/>
      <c r="Z14" s="208"/>
      <c r="AA14" s="208"/>
      <c r="AB14" s="208"/>
      <c r="AC14" s="209"/>
      <c r="AD14" s="43"/>
      <c r="AE14" s="43"/>
      <c r="AG14" s="207" t="s">
        <v>71</v>
      </c>
      <c r="AH14" s="208"/>
      <c r="AI14" s="208"/>
      <c r="AJ14" s="208"/>
      <c r="AK14" s="208"/>
      <c r="AL14" s="209"/>
      <c r="AQ14" s="210" t="s">
        <v>70</v>
      </c>
      <c r="AR14" s="211"/>
      <c r="AS14" s="211"/>
      <c r="AT14" s="211"/>
      <c r="AU14" s="211"/>
      <c r="AV14" s="212"/>
    </row>
    <row r="15" spans="5:53" ht="65.849999999999994" customHeight="1" thickTop="1" thickBot="1" x14ac:dyDescent="0.35">
      <c r="E15" s="140" t="str">
        <f>'tahap 4'!D6</f>
        <v>Persentase Daerah Rawan Konflik yang Terpetakan</v>
      </c>
      <c r="F15" s="141"/>
      <c r="G15" s="141"/>
      <c r="H15" s="141"/>
      <c r="I15" s="141"/>
      <c r="J15" s="141"/>
      <c r="K15" s="142"/>
      <c r="O15" s="140" t="str">
        <f>'tahap 4'!D13</f>
        <v>Angka potensi Konflik sosial berlatar belakang suku, ras/etnis dan antar golongan yang tertangani</v>
      </c>
      <c r="P15" s="141"/>
      <c r="Q15" s="141"/>
      <c r="R15" s="141"/>
      <c r="S15" s="141"/>
      <c r="T15" s="142"/>
      <c r="U15" s="43"/>
      <c r="V15" s="43"/>
      <c r="X15" s="140" t="str">
        <f>'tahap 4'!D19</f>
        <v>Persentase Ormas yang Aktif</v>
      </c>
      <c r="Y15" s="141"/>
      <c r="Z15" s="141"/>
      <c r="AA15" s="141"/>
      <c r="AB15" s="141"/>
      <c r="AC15" s="142"/>
      <c r="AD15" s="43"/>
      <c r="AE15" s="43"/>
      <c r="AG15" s="140" t="str">
        <f>'tahap 4'!D25</f>
        <v>Angka Potensi Konflik sosial berlatar belakang Ekonomi, Sosial Budaya dan Agama yang Tertangani</v>
      </c>
      <c r="AH15" s="141"/>
      <c r="AI15" s="141"/>
      <c r="AJ15" s="141"/>
      <c r="AK15" s="141"/>
      <c r="AL15" s="142"/>
      <c r="AQ15" s="143" t="str">
        <f>'tahap 4'!D32</f>
        <v>Persentase Parpol yang Aktif</v>
      </c>
      <c r="AR15" s="144"/>
      <c r="AS15" s="144"/>
      <c r="AT15" s="144"/>
      <c r="AU15" s="144"/>
      <c r="AV15" s="145"/>
    </row>
    <row r="16" spans="5:53" ht="30" customHeight="1" thickTop="1" thickBot="1" x14ac:dyDescent="0.35">
      <c r="G16" s="11"/>
      <c r="H16" s="12"/>
      <c r="Q16" s="11"/>
      <c r="R16" s="12"/>
      <c r="Z16" s="11"/>
      <c r="AA16" s="12"/>
      <c r="AI16" s="11"/>
      <c r="AJ16" s="12"/>
      <c r="AS16" s="11"/>
    </row>
    <row r="17" spans="1:50" ht="61.35" customHeight="1" thickTop="1" x14ac:dyDescent="0.3">
      <c r="D17" s="39"/>
      <c r="E17" s="195" t="str">
        <f>'tahap 4'!C7</f>
        <v>Meningkatnya Peran Forum Kewaspadaan dan Penanganan Konflik</v>
      </c>
      <c r="F17" s="196"/>
      <c r="G17" s="196"/>
      <c r="H17" s="196"/>
      <c r="I17" s="196"/>
      <c r="J17" s="196"/>
      <c r="K17" s="197"/>
      <c r="O17" s="195" t="str">
        <f>'tahap 4'!C14</f>
        <v>Meningkatnya Pemantapan Pelaksanaan Ideologi Pancasila dan Wawasan Kebangsaan</v>
      </c>
      <c r="P17" s="196"/>
      <c r="Q17" s="196"/>
      <c r="R17" s="196"/>
      <c r="S17" s="196"/>
      <c r="T17" s="197"/>
      <c r="U17" s="43"/>
      <c r="V17" s="43"/>
      <c r="X17" s="195" t="str">
        <f>'tahap 4'!C20</f>
        <v>Terlaksananya Koordinasi Ormas yang Efektif</v>
      </c>
      <c r="Y17" s="196"/>
      <c r="Z17" s="196"/>
      <c r="AA17" s="196"/>
      <c r="AB17" s="196"/>
      <c r="AC17" s="197"/>
      <c r="AD17" s="43"/>
      <c r="AE17" s="43"/>
      <c r="AG17" s="195" t="str">
        <f>'tahap 4'!C26</f>
        <v>Meningkatnya Koordinasi Pelaksanaan Ketahanan Ekonomi, Sosial dan Budaya yang Efektif</v>
      </c>
      <c r="AH17" s="196"/>
      <c r="AI17" s="196"/>
      <c r="AJ17" s="196"/>
      <c r="AK17" s="196"/>
      <c r="AL17" s="197"/>
      <c r="AQ17" s="192" t="str">
        <f>'tahap 4'!C33</f>
        <v>Meningkatnya Keaktifan pelaporan dari Parpol dalam pelaksanaan  Pendidikan Politik , Etika Budaya Politik, Fasilitasi Partai Politik, Pemilu/Pemilukada serta pemantauan situasi politik di Daerah</v>
      </c>
      <c r="AR17" s="193"/>
      <c r="AS17" s="193"/>
      <c r="AT17" s="193"/>
      <c r="AU17" s="193"/>
      <c r="AV17" s="194"/>
    </row>
    <row r="18" spans="1:50" ht="75.599999999999994" customHeight="1" thickBot="1" x14ac:dyDescent="0.35">
      <c r="D18" s="39"/>
      <c r="E18" s="213" t="s">
        <v>77</v>
      </c>
      <c r="F18" s="214"/>
      <c r="G18" s="214"/>
      <c r="H18" s="214"/>
      <c r="I18" s="214"/>
      <c r="J18" s="214"/>
      <c r="K18" s="215"/>
      <c r="O18" s="213" t="s">
        <v>74</v>
      </c>
      <c r="P18" s="214"/>
      <c r="Q18" s="214"/>
      <c r="R18" s="214"/>
      <c r="S18" s="214"/>
      <c r="T18" s="215"/>
      <c r="U18" s="43"/>
      <c r="V18" s="43"/>
      <c r="X18" s="213" t="s">
        <v>73</v>
      </c>
      <c r="Y18" s="214"/>
      <c r="Z18" s="214"/>
      <c r="AA18" s="214"/>
      <c r="AB18" s="214"/>
      <c r="AC18" s="215"/>
      <c r="AD18" s="43"/>
      <c r="AE18" s="43"/>
      <c r="AG18" s="213" t="s">
        <v>75</v>
      </c>
      <c r="AH18" s="214"/>
      <c r="AI18" s="214"/>
      <c r="AJ18" s="214"/>
      <c r="AK18" s="214"/>
      <c r="AL18" s="215"/>
      <c r="AQ18" s="216" t="s">
        <v>76</v>
      </c>
      <c r="AR18" s="217"/>
      <c r="AS18" s="217"/>
      <c r="AT18" s="217"/>
      <c r="AU18" s="217"/>
      <c r="AV18" s="218"/>
    </row>
    <row r="19" spans="1:50" ht="85.5" customHeight="1" thickTop="1" thickBot="1" x14ac:dyDescent="0.35">
      <c r="D19" s="39"/>
      <c r="E19" s="149" t="str">
        <f>'tahap 4'!D7</f>
        <v>Jumlah Forum Kewaspadaan dan Penanganan Konflik yang Aktif</v>
      </c>
      <c r="F19" s="150"/>
      <c r="G19" s="150"/>
      <c r="H19" s="150"/>
      <c r="I19" s="151"/>
      <c r="J19" s="150"/>
      <c r="K19" s="152"/>
      <c r="L19" s="9"/>
      <c r="M19" s="11"/>
      <c r="O19" s="149" t="str">
        <f>'tahap 4'!D14</f>
        <v>Jumlah Forum / Gerakan Ideologi Pancasila dan Karakter Kebangsaan yang Aktif</v>
      </c>
      <c r="P19" s="150"/>
      <c r="Q19" s="150"/>
      <c r="R19" s="150"/>
      <c r="S19" s="150"/>
      <c r="T19" s="152"/>
      <c r="U19" s="54"/>
      <c r="V19" s="50"/>
      <c r="X19" s="149" t="str">
        <f>'tahap 4'!D20</f>
        <v>Persentase Ormas yang melaporkan Kegiatan Penanganan Potensi Konflik</v>
      </c>
      <c r="Y19" s="150"/>
      <c r="Z19" s="150"/>
      <c r="AA19" s="150"/>
      <c r="AB19" s="150"/>
      <c r="AC19" s="152"/>
      <c r="AD19" s="54"/>
      <c r="AE19" s="50"/>
      <c r="AG19" s="149" t="str">
        <f>'tahap 4'!D26</f>
        <v>Jumlah Forum yang aktif melaksanakan Kegiatan Penanganan Konflik</v>
      </c>
      <c r="AH19" s="150"/>
      <c r="AI19" s="150"/>
      <c r="AJ19" s="150"/>
      <c r="AK19" s="150"/>
      <c r="AL19" s="152"/>
      <c r="AM19" s="54"/>
      <c r="AN19" s="50"/>
      <c r="AQ19" s="173" t="str">
        <f>'tahap 4'!D33</f>
        <v>Jumlah Parpol yang Aktif melaporkan kegiatan</v>
      </c>
      <c r="AR19" s="174"/>
      <c r="AS19" s="174"/>
      <c r="AT19" s="174"/>
      <c r="AU19" s="174"/>
      <c r="AV19" s="175"/>
      <c r="AW19" s="54"/>
      <c r="AX19" s="50"/>
    </row>
    <row r="20" spans="1:50" ht="27.6" customHeight="1" thickTop="1" thickBot="1" x14ac:dyDescent="0.35">
      <c r="G20" s="10"/>
      <c r="H20" s="10"/>
      <c r="I20" s="10"/>
      <c r="M20" s="8"/>
      <c r="R20" s="10"/>
      <c r="S20" s="10"/>
      <c r="V20" s="8"/>
      <c r="X20" s="10"/>
      <c r="AA20" s="10"/>
      <c r="AB20" s="10"/>
      <c r="AE20" s="8"/>
      <c r="AJ20" s="10"/>
      <c r="AK20" s="10"/>
      <c r="AN20" s="8"/>
      <c r="AS20" s="10"/>
      <c r="AX20" s="8"/>
    </row>
    <row r="21" spans="1:50" ht="99" customHeight="1" thickTop="1" thickBot="1" x14ac:dyDescent="0.35">
      <c r="E21" s="219" t="s">
        <v>78</v>
      </c>
      <c r="F21" s="220"/>
      <c r="G21" s="220"/>
      <c r="H21" s="220"/>
      <c r="I21" s="220"/>
      <c r="J21" s="220"/>
      <c r="K21" s="221"/>
      <c r="M21" s="8"/>
      <c r="O21" s="219" t="s">
        <v>207</v>
      </c>
      <c r="P21" s="220"/>
      <c r="Q21" s="220"/>
      <c r="R21" s="220"/>
      <c r="S21" s="220"/>
      <c r="T21" s="221"/>
      <c r="V21" s="8"/>
      <c r="X21" s="219" t="s">
        <v>200</v>
      </c>
      <c r="Y21" s="220"/>
      <c r="Z21" s="220"/>
      <c r="AA21" s="220"/>
      <c r="AB21" s="220"/>
      <c r="AC21" s="221"/>
      <c r="AE21" s="8"/>
      <c r="AG21" s="219" t="s">
        <v>201</v>
      </c>
      <c r="AH21" s="220"/>
      <c r="AI21" s="220"/>
      <c r="AJ21" s="220"/>
      <c r="AK21" s="220"/>
      <c r="AL21" s="221"/>
      <c r="AN21" s="8"/>
      <c r="AQ21" s="219" t="s">
        <v>202</v>
      </c>
      <c r="AR21" s="220"/>
      <c r="AS21" s="220"/>
      <c r="AT21" s="220"/>
      <c r="AU21" s="220"/>
      <c r="AV21" s="221"/>
      <c r="AX21" s="8"/>
    </row>
    <row r="22" spans="1:50" ht="98.55" customHeight="1" thickTop="1" x14ac:dyDescent="0.3">
      <c r="A22" s="179"/>
      <c r="B22" s="179"/>
      <c r="D22" s="48"/>
      <c r="E22" s="159" t="str">
        <f>'tahap 4'!C8</f>
        <v>Tersusunnya Peraturan / Keputusan Kepala Daerah terkait  Kewaspadaan serta Penanganan  Konflik di Daerah</v>
      </c>
      <c r="F22" s="160"/>
      <c r="G22" s="160"/>
      <c r="H22" s="160"/>
      <c r="I22" s="160"/>
      <c r="J22" s="160"/>
      <c r="K22" s="161"/>
      <c r="M22" s="8"/>
      <c r="O22" s="159" t="str">
        <f>'tahap 4'!C15</f>
        <v>Tersusunnya Peraturan / Keputusan Kepala Daerah terkait  Ideologi Pancasila dan Wawasan Kebangsaan dan Forum Pembauran Kebangsaan (FPK)</v>
      </c>
      <c r="P22" s="160"/>
      <c r="Q22" s="160"/>
      <c r="R22" s="160"/>
      <c r="S22" s="160"/>
      <c r="T22" s="161"/>
      <c r="U22" s="55"/>
      <c r="V22" s="59"/>
      <c r="W22" s="55"/>
      <c r="X22" s="159" t="str">
        <f>'tahap 4'!C21</f>
        <v>Tersusunnya Peraturan / Keputusan Kepala Daerah terkait  terkait  Pendaftaran, Pembinaan dan Pengawasan Ormas</v>
      </c>
      <c r="Y22" s="160"/>
      <c r="Z22" s="160"/>
      <c r="AA22" s="160"/>
      <c r="AB22" s="160"/>
      <c r="AC22" s="161"/>
      <c r="AD22" s="55"/>
      <c r="AE22" s="59"/>
      <c r="AF22" s="57"/>
      <c r="AG22" s="159" t="str">
        <f>'tahap 4'!C27</f>
        <v>Tersusunnya Peraturan / Keputusan Kepala Daerah terkait  terkait Fasilitasi  Pencegahan Penyalagunaan Narkotika (P4GN) dan Fasilitasi FKUB</v>
      </c>
      <c r="AH22" s="160"/>
      <c r="AI22" s="160"/>
      <c r="AJ22" s="160"/>
      <c r="AK22" s="160"/>
      <c r="AL22" s="161"/>
      <c r="AM22" s="55"/>
      <c r="AN22" s="59"/>
      <c r="AO22" s="57"/>
      <c r="AP22" s="60"/>
      <c r="AQ22" s="159" t="str">
        <f>'tahap 4'!C34</f>
        <v xml:space="preserve">Tersusunnya Peraturan / Keputusan Kepala Daerah terkait  Pendidikan Politik , Etika Budaya Politik,  Pemilu/Pemilukada </v>
      </c>
      <c r="AR22" s="160"/>
      <c r="AS22" s="160"/>
      <c r="AT22" s="160"/>
      <c r="AU22" s="160"/>
      <c r="AV22" s="161"/>
      <c r="AW22" s="48"/>
      <c r="AX22" s="51"/>
    </row>
    <row r="23" spans="1:50" ht="98.55" customHeight="1" thickBot="1" x14ac:dyDescent="0.35">
      <c r="A23" s="43"/>
      <c r="B23" s="43"/>
      <c r="D23" s="48"/>
      <c r="E23" s="222" t="s">
        <v>66</v>
      </c>
      <c r="F23" s="223"/>
      <c r="G23" s="223"/>
      <c r="H23" s="223"/>
      <c r="I23" s="223"/>
      <c r="J23" s="223"/>
      <c r="K23" s="224"/>
      <c r="L23" s="15"/>
      <c r="M23" s="8"/>
      <c r="O23" s="222" t="s">
        <v>203</v>
      </c>
      <c r="P23" s="223"/>
      <c r="Q23" s="223"/>
      <c r="R23" s="223"/>
      <c r="S23" s="223"/>
      <c r="T23" s="224"/>
      <c r="U23" s="76"/>
      <c r="V23" s="59"/>
      <c r="W23" s="55"/>
      <c r="X23" s="222" t="s">
        <v>204</v>
      </c>
      <c r="Y23" s="223"/>
      <c r="Z23" s="223"/>
      <c r="AA23" s="223"/>
      <c r="AB23" s="223"/>
      <c r="AC23" s="224"/>
      <c r="AD23" s="76"/>
      <c r="AE23" s="59"/>
      <c r="AF23" s="57"/>
      <c r="AG23" s="222" t="s">
        <v>205</v>
      </c>
      <c r="AH23" s="223"/>
      <c r="AI23" s="223"/>
      <c r="AJ23" s="223"/>
      <c r="AK23" s="223"/>
      <c r="AL23" s="224"/>
      <c r="AM23" s="76"/>
      <c r="AN23" s="59"/>
      <c r="AO23" s="57"/>
      <c r="AP23" s="57"/>
      <c r="AQ23" s="222" t="s">
        <v>206</v>
      </c>
      <c r="AR23" s="223"/>
      <c r="AS23" s="223"/>
      <c r="AT23" s="223"/>
      <c r="AU23" s="223"/>
      <c r="AV23" s="224"/>
      <c r="AW23" s="76"/>
      <c r="AX23" s="51"/>
    </row>
    <row r="24" spans="1:50" ht="98.55" customHeight="1" thickTop="1" x14ac:dyDescent="0.3">
      <c r="A24" s="179"/>
      <c r="B24" s="179"/>
      <c r="D24" s="48"/>
      <c r="E24" s="159" t="str">
        <f>'tahap 4'!D8</f>
        <v>Jumlah  Peraturan / Keputusan Kepala Daerah terkait  Kewaspadaan serta Penanganan  Konflik di Daerah</v>
      </c>
      <c r="F24" s="160"/>
      <c r="G24" s="160"/>
      <c r="H24" s="160"/>
      <c r="I24" s="160"/>
      <c r="J24" s="160"/>
      <c r="K24" s="161"/>
      <c r="L24" s="11"/>
      <c r="M24" s="8"/>
      <c r="O24" s="159" t="str">
        <f>'tahap 4'!D15</f>
        <v>Jumlah  Peraturan / Keputusan Kepala Daerah terkait  Ideologi Pancasila dan Wawasan Kebangsaan dan Forum Pembauran Kebangsaan</v>
      </c>
      <c r="P24" s="160"/>
      <c r="Q24" s="160"/>
      <c r="R24" s="160"/>
      <c r="S24" s="160"/>
      <c r="T24" s="161"/>
      <c r="U24" s="61"/>
      <c r="V24" s="59"/>
      <c r="W24" s="55"/>
      <c r="X24" s="159" t="str">
        <f>'tahap 4'!D21</f>
        <v>Jumlah  Peraturan / Keputusan Kepala Daerah terkait Pendaftaran, Pembinaan dan Pengawasan Ormas</v>
      </c>
      <c r="Y24" s="160"/>
      <c r="Z24" s="160"/>
      <c r="AA24" s="160"/>
      <c r="AB24" s="160"/>
      <c r="AC24" s="161"/>
      <c r="AD24" s="61"/>
      <c r="AE24" s="59"/>
      <c r="AF24" s="57"/>
      <c r="AG24" s="159" t="str">
        <f>'tahap 4'!D27</f>
        <v>Jumlah  Peraturan / Keputusan Kepala Daerah terkait Fasilitasi  Pencegahan Penyalagunaan Narkotika, Fasilitasi Kerukunan Umat Beragama dan Penghayat Kepercayaan di Daerah</v>
      </c>
      <c r="AH24" s="160"/>
      <c r="AI24" s="160"/>
      <c r="AJ24" s="160"/>
      <c r="AK24" s="160"/>
      <c r="AL24" s="161"/>
      <c r="AM24" s="61"/>
      <c r="AN24" s="59"/>
      <c r="AO24" s="57"/>
      <c r="AP24" s="62"/>
      <c r="AQ24" s="159" t="str">
        <f>'tahap 4'!D34</f>
        <v xml:space="preserve">Jumlah  Peraturan / Keputusan Kepala Daerah terkait  Pendidikan Politik , Etika Budaya Politik,  Pemilu/Pemilukada </v>
      </c>
      <c r="AR24" s="160"/>
      <c r="AS24" s="160"/>
      <c r="AT24" s="160"/>
      <c r="AU24" s="160"/>
      <c r="AV24" s="161"/>
      <c r="AW24" s="49"/>
      <c r="AX24" s="51"/>
    </row>
    <row r="25" spans="1:50" ht="98.55" customHeight="1" thickBot="1" x14ac:dyDescent="0.35">
      <c r="A25" s="43"/>
      <c r="B25" s="43"/>
      <c r="D25" s="48"/>
      <c r="E25" s="222" t="s">
        <v>80</v>
      </c>
      <c r="F25" s="223"/>
      <c r="G25" s="223"/>
      <c r="H25" s="223"/>
      <c r="I25" s="223"/>
      <c r="J25" s="223"/>
      <c r="K25" s="224"/>
      <c r="L25" s="8"/>
      <c r="M25" s="8"/>
      <c r="O25" s="222" t="s">
        <v>208</v>
      </c>
      <c r="P25" s="223"/>
      <c r="Q25" s="223"/>
      <c r="R25" s="223"/>
      <c r="S25" s="223"/>
      <c r="T25" s="224"/>
      <c r="U25" s="59"/>
      <c r="V25" s="59"/>
      <c r="W25" s="55"/>
      <c r="X25" s="222" t="s">
        <v>197</v>
      </c>
      <c r="Y25" s="223"/>
      <c r="Z25" s="223"/>
      <c r="AA25" s="223"/>
      <c r="AB25" s="223"/>
      <c r="AC25" s="224"/>
      <c r="AD25" s="59"/>
      <c r="AE25" s="59"/>
      <c r="AF25" s="57"/>
      <c r="AG25" s="222" t="s">
        <v>198</v>
      </c>
      <c r="AH25" s="223"/>
      <c r="AI25" s="223"/>
      <c r="AJ25" s="223"/>
      <c r="AK25" s="223"/>
      <c r="AL25" s="224"/>
      <c r="AM25" s="59"/>
      <c r="AN25" s="59"/>
      <c r="AO25" s="57"/>
      <c r="AP25" s="57"/>
      <c r="AQ25" s="222" t="s">
        <v>199</v>
      </c>
      <c r="AR25" s="223"/>
      <c r="AS25" s="223"/>
      <c r="AT25" s="223"/>
      <c r="AU25" s="223"/>
      <c r="AV25" s="224"/>
      <c r="AW25" s="51"/>
      <c r="AX25" s="51"/>
    </row>
    <row r="26" spans="1:50" ht="27.6" customHeight="1" thickTop="1" thickBot="1" x14ac:dyDescent="0.35">
      <c r="A26" s="43"/>
      <c r="B26" s="43"/>
      <c r="D26" s="46"/>
      <c r="E26" s="46"/>
      <c r="G26" s="43"/>
      <c r="H26" s="43"/>
      <c r="I26" s="45"/>
      <c r="J26" s="45"/>
      <c r="L26" s="8"/>
      <c r="M26" s="8"/>
      <c r="O26" s="56"/>
      <c r="P26" s="56"/>
      <c r="Q26" s="57"/>
      <c r="R26" s="57"/>
      <c r="S26" s="57"/>
      <c r="T26" s="57"/>
      <c r="U26" s="62"/>
      <c r="V26" s="62"/>
      <c r="W26" s="57"/>
      <c r="X26" s="56"/>
      <c r="Y26" s="56"/>
      <c r="Z26" s="57"/>
      <c r="AA26" s="57"/>
      <c r="AB26" s="57"/>
      <c r="AC26" s="57"/>
      <c r="AD26" s="62"/>
      <c r="AE26" s="62"/>
      <c r="AF26" s="57"/>
      <c r="AG26" s="56"/>
      <c r="AH26" s="56"/>
      <c r="AI26" s="57"/>
      <c r="AJ26" s="57"/>
      <c r="AK26" s="57"/>
      <c r="AL26" s="57"/>
      <c r="AM26" s="62"/>
      <c r="AN26" s="62"/>
      <c r="AO26" s="57"/>
      <c r="AP26" s="55"/>
      <c r="AQ26" s="57"/>
      <c r="AR26" s="57"/>
      <c r="AS26" s="57"/>
      <c r="AT26" s="57"/>
      <c r="AU26" s="57"/>
      <c r="AV26" s="57"/>
      <c r="AW26" s="8"/>
      <c r="AX26" s="8"/>
    </row>
    <row r="27" spans="1:50" ht="101.55" customHeight="1" thickTop="1" thickBot="1" x14ac:dyDescent="0.35">
      <c r="E27" s="219" t="s">
        <v>79</v>
      </c>
      <c r="F27" s="220"/>
      <c r="G27" s="220"/>
      <c r="H27" s="220"/>
      <c r="I27" s="220"/>
      <c r="J27" s="220"/>
      <c r="K27" s="221"/>
      <c r="L27" s="44"/>
      <c r="M27" s="8"/>
      <c r="O27" s="219" t="s">
        <v>92</v>
      </c>
      <c r="P27" s="220"/>
      <c r="Q27" s="220"/>
      <c r="R27" s="220"/>
      <c r="S27" s="220"/>
      <c r="T27" s="221"/>
      <c r="U27" s="44"/>
      <c r="V27" s="8"/>
      <c r="X27" s="219" t="s">
        <v>101</v>
      </c>
      <c r="Y27" s="220"/>
      <c r="Z27" s="220"/>
      <c r="AA27" s="220"/>
      <c r="AB27" s="220"/>
      <c r="AC27" s="221"/>
      <c r="AD27" s="8"/>
      <c r="AE27" s="8"/>
      <c r="AG27" s="219" t="s">
        <v>108</v>
      </c>
      <c r="AH27" s="220"/>
      <c r="AI27" s="220"/>
      <c r="AJ27" s="220"/>
      <c r="AK27" s="220"/>
      <c r="AL27" s="221"/>
      <c r="AM27" s="44"/>
      <c r="AN27" s="8"/>
      <c r="AQ27" s="219" t="s">
        <v>111</v>
      </c>
      <c r="AR27" s="220"/>
      <c r="AS27" s="220"/>
      <c r="AT27" s="220"/>
      <c r="AU27" s="220"/>
      <c r="AV27" s="221"/>
      <c r="AW27" s="44"/>
      <c r="AX27" s="8"/>
    </row>
    <row r="28" spans="1:50" ht="100.8" customHeight="1" thickTop="1" thickBot="1" x14ac:dyDescent="0.35">
      <c r="C28" s="39"/>
      <c r="D28" s="55"/>
      <c r="E28" s="159" t="str">
        <f>'tahap 4'!C9</f>
        <v>Terlaksananya Peraturan / Keputusan Kepala Daerah terkait  Kewaspadaan serta Penanganan  Konflik di Daerah</v>
      </c>
      <c r="F28" s="160"/>
      <c r="G28" s="160"/>
      <c r="H28" s="160"/>
      <c r="I28" s="160"/>
      <c r="J28" s="160"/>
      <c r="K28" s="161"/>
      <c r="L28" s="8"/>
      <c r="M28" s="8"/>
      <c r="O28" s="159" t="str">
        <f>'tahap 4'!C16</f>
        <v>Terlaksananya Peraturan / Keputusan Kepala Daerah terkait  Ideologi Pancasila dan Wawasan Kebangsaan dan Forum Pembauran Kebangsaan (FPK)</v>
      </c>
      <c r="P28" s="160"/>
      <c r="Q28" s="160"/>
      <c r="R28" s="160"/>
      <c r="S28" s="160"/>
      <c r="T28" s="161"/>
      <c r="U28" s="59"/>
      <c r="V28" s="59"/>
      <c r="W28" s="55"/>
      <c r="X28" s="159" t="str">
        <f>'tahap 4'!C22</f>
        <v>Terlaksananya Peraturan / Keputusan Kepala Daerah terkait  Pendaftaran, Pembinaan dan Pengawasan Ormas</v>
      </c>
      <c r="Y28" s="160"/>
      <c r="Z28" s="160"/>
      <c r="AA28" s="160"/>
      <c r="AB28" s="160"/>
      <c r="AC28" s="161"/>
      <c r="AD28" s="59"/>
      <c r="AE28" s="63"/>
      <c r="AF28" s="57"/>
      <c r="AG28" s="159" t="str">
        <f>'tahap 4'!C28</f>
        <v>Terlaksananya Peraturan / Keputusan Kepala Daerah terkait Fasilitasi  Pencegahan Penyalagunaan Narkotika (P4GN) dan Fasilitasi FKUB</v>
      </c>
      <c r="AH28" s="160"/>
      <c r="AI28" s="160"/>
      <c r="AJ28" s="160"/>
      <c r="AK28" s="160"/>
      <c r="AL28" s="161"/>
      <c r="AM28" s="59"/>
      <c r="AN28" s="63"/>
      <c r="AO28" s="57"/>
      <c r="AP28" s="59"/>
      <c r="AQ28" s="159" t="str">
        <f>'tahap 4'!C35</f>
        <v xml:space="preserve">Terlaksananya Peraturan / Keputusan Kepala Daerah terkait  Pendidikan Politik , Etika Budaya Politik,  Pemilu/Pemilukada </v>
      </c>
      <c r="AR28" s="160"/>
      <c r="AS28" s="160"/>
      <c r="AT28" s="160"/>
      <c r="AU28" s="160"/>
      <c r="AV28" s="161"/>
      <c r="AW28" s="51"/>
      <c r="AX28" s="52"/>
    </row>
    <row r="29" spans="1:50" ht="98.55" customHeight="1" thickTop="1" thickBot="1" x14ac:dyDescent="0.35">
      <c r="A29" s="43"/>
      <c r="B29" s="43"/>
      <c r="D29" s="48"/>
      <c r="E29" s="222" t="s">
        <v>81</v>
      </c>
      <c r="F29" s="223"/>
      <c r="G29" s="223"/>
      <c r="H29" s="223"/>
      <c r="I29" s="223"/>
      <c r="J29" s="223"/>
      <c r="K29" s="224"/>
      <c r="L29" s="77"/>
      <c r="M29" s="8"/>
      <c r="O29" s="222" t="s">
        <v>93</v>
      </c>
      <c r="P29" s="223"/>
      <c r="Q29" s="223"/>
      <c r="R29" s="223"/>
      <c r="S29" s="223"/>
      <c r="T29" s="224"/>
      <c r="U29" s="77"/>
      <c r="V29" s="59"/>
      <c r="W29" s="55"/>
      <c r="X29" s="222" t="s">
        <v>102</v>
      </c>
      <c r="Y29" s="223"/>
      <c r="Z29" s="223"/>
      <c r="AA29" s="223"/>
      <c r="AB29" s="223"/>
      <c r="AC29" s="224"/>
      <c r="AD29" s="77"/>
      <c r="AE29" s="59"/>
      <c r="AF29" s="57"/>
      <c r="AG29" s="222" t="s">
        <v>115</v>
      </c>
      <c r="AH29" s="223"/>
      <c r="AI29" s="223"/>
      <c r="AJ29" s="223"/>
      <c r="AK29" s="223"/>
      <c r="AL29" s="224"/>
      <c r="AM29" s="77"/>
      <c r="AN29" s="59"/>
      <c r="AO29" s="57"/>
      <c r="AP29" s="60"/>
      <c r="AQ29" s="222" t="s">
        <v>121</v>
      </c>
      <c r="AR29" s="223"/>
      <c r="AS29" s="223"/>
      <c r="AT29" s="223"/>
      <c r="AU29" s="223"/>
      <c r="AV29" s="224"/>
      <c r="AW29" s="77"/>
      <c r="AX29" s="51"/>
    </row>
    <row r="30" spans="1:50" ht="100.8" customHeight="1" thickTop="1" thickBot="1" x14ac:dyDescent="0.35">
      <c r="C30" s="39"/>
      <c r="D30" s="55"/>
      <c r="E30" s="156" t="str">
        <f>'tahap 4'!D9</f>
        <v>Jumlah Orang yang berpartisipasi melaksanakan Peraturan / Keputusan Kepala Daerah terkait  Kewaspadaan serta Penanganan  Konflik di Daerah</v>
      </c>
      <c r="F30" s="157"/>
      <c r="G30" s="157"/>
      <c r="H30" s="157"/>
      <c r="I30" s="157"/>
      <c r="J30" s="157"/>
      <c r="K30" s="158"/>
      <c r="L30" s="8"/>
      <c r="M30" s="8"/>
      <c r="O30" s="156" t="str">
        <f>'tahap 4'!D16</f>
        <v>Jumlah Orang yang berpartisipasi  dalam Pelaksanaan Peraturan / Keputusan Kepala Daerah terkait  Ideologi Pancasila dan Wawasan Kebangsaan dan Forum Pembauran Kebangsaan</v>
      </c>
      <c r="P30" s="157"/>
      <c r="Q30" s="157"/>
      <c r="R30" s="157"/>
      <c r="S30" s="157"/>
      <c r="T30" s="158"/>
      <c r="U30" s="59"/>
      <c r="V30" s="8"/>
      <c r="W30" s="55"/>
      <c r="X30" s="159" t="str">
        <f>'tahap 4'!D22</f>
        <v>Jumlah Orang yang berpartisipasi  dalam Pelaksanaan Peraturan / Keputusan Kepala Daerah terkait Pendaftaran, Pembinaan dan Pengawasan Ormas</v>
      </c>
      <c r="Y30" s="160"/>
      <c r="Z30" s="160"/>
      <c r="AA30" s="160"/>
      <c r="AB30" s="160"/>
      <c r="AC30" s="161"/>
      <c r="AD30" s="59"/>
      <c r="AE30" s="8"/>
      <c r="AF30" s="57"/>
      <c r="AG30" s="159" t="str">
        <f>'tahap 4'!D28</f>
        <v>Jumlah Orang yang  berpartisipasi  dalam Pelaksanaan Peraturan / Keputusan Kepala Daerah terkait Fasilitasi  Pencegahan Penyalagunaan Narkotika, Fasilitasi Kerukunan Umat Beragama dan Penghayat Kepercayaan di Daerah</v>
      </c>
      <c r="AH30" s="160"/>
      <c r="AI30" s="160"/>
      <c r="AJ30" s="160"/>
      <c r="AK30" s="160"/>
      <c r="AL30" s="161"/>
      <c r="AM30" s="61"/>
      <c r="AN30" s="8"/>
      <c r="AO30" s="57"/>
      <c r="AP30" s="62"/>
      <c r="AQ30" s="159" t="str">
        <f>'tahap 4'!D35</f>
        <v xml:space="preserve">Jumlah Orang yang  berpartisipasi  dalam Pelaksanaan Peraturan / Keputusan Kepala Daerah terkait  Pendidikan Politik , Etika Budaya Politik,  Pemilu/Pemilukada </v>
      </c>
      <c r="AR30" s="160"/>
      <c r="AS30" s="160"/>
      <c r="AT30" s="160"/>
      <c r="AU30" s="160"/>
      <c r="AV30" s="161"/>
      <c r="AW30" s="49"/>
      <c r="AX30" s="8"/>
    </row>
    <row r="31" spans="1:50" ht="98.55" customHeight="1" thickTop="1" thickBot="1" x14ac:dyDescent="0.35">
      <c r="A31" s="43"/>
      <c r="B31" s="43"/>
      <c r="D31" s="48"/>
      <c r="E31" s="222" t="s">
        <v>82</v>
      </c>
      <c r="F31" s="223"/>
      <c r="G31" s="223"/>
      <c r="H31" s="223"/>
      <c r="I31" s="223"/>
      <c r="J31" s="223"/>
      <c r="K31" s="224"/>
      <c r="L31" s="8"/>
      <c r="M31" s="8"/>
      <c r="O31" s="222" t="s">
        <v>94</v>
      </c>
      <c r="P31" s="223"/>
      <c r="Q31" s="223"/>
      <c r="R31" s="223"/>
      <c r="S31" s="223"/>
      <c r="T31" s="224"/>
      <c r="U31" s="59"/>
      <c r="V31" s="59"/>
      <c r="W31" s="55"/>
      <c r="X31" s="222" t="s">
        <v>103</v>
      </c>
      <c r="Y31" s="223"/>
      <c r="Z31" s="223"/>
      <c r="AA31" s="223"/>
      <c r="AB31" s="223"/>
      <c r="AC31" s="224"/>
      <c r="AD31" s="59"/>
      <c r="AE31" s="59"/>
      <c r="AF31" s="57"/>
      <c r="AG31" s="222" t="s">
        <v>114</v>
      </c>
      <c r="AH31" s="223"/>
      <c r="AI31" s="223"/>
      <c r="AJ31" s="223"/>
      <c r="AK31" s="223"/>
      <c r="AL31" s="224"/>
      <c r="AM31" s="59"/>
      <c r="AN31" s="59"/>
      <c r="AO31" s="57"/>
      <c r="AP31" s="57"/>
      <c r="AQ31" s="222" t="s">
        <v>122</v>
      </c>
      <c r="AR31" s="223"/>
      <c r="AS31" s="223"/>
      <c r="AT31" s="223"/>
      <c r="AU31" s="223"/>
      <c r="AV31" s="224"/>
      <c r="AW31" s="51"/>
      <c r="AX31" s="8"/>
    </row>
    <row r="32" spans="1:50" ht="30" customHeight="1" thickTop="1" thickBot="1" x14ac:dyDescent="0.35">
      <c r="D32" s="162"/>
      <c r="E32" s="162"/>
      <c r="F32" s="57"/>
      <c r="G32" s="57"/>
      <c r="H32" s="57"/>
      <c r="I32" s="57"/>
      <c r="J32" s="57"/>
      <c r="K32" s="57"/>
      <c r="L32" s="8"/>
      <c r="M32" s="8"/>
      <c r="O32" s="162"/>
      <c r="P32" s="162"/>
      <c r="Q32" s="57"/>
      <c r="R32" s="57"/>
      <c r="S32" s="57"/>
      <c r="T32" s="57"/>
      <c r="U32" s="62"/>
      <c r="V32" s="8"/>
      <c r="W32" s="57"/>
      <c r="X32" s="162"/>
      <c r="Y32" s="162"/>
      <c r="Z32" s="57"/>
      <c r="AA32" s="57"/>
      <c r="AB32" s="57"/>
      <c r="AC32" s="57"/>
      <c r="AD32" s="62"/>
      <c r="AE32" s="8"/>
      <c r="AF32" s="57"/>
      <c r="AG32" s="162"/>
      <c r="AH32" s="162"/>
      <c r="AI32" s="57"/>
      <c r="AJ32" s="57"/>
      <c r="AK32" s="57"/>
      <c r="AL32" s="57"/>
      <c r="AM32" s="62"/>
      <c r="AN32" s="8"/>
      <c r="AO32" s="57"/>
      <c r="AP32" s="55"/>
      <c r="AQ32" s="57"/>
      <c r="AR32" s="57"/>
      <c r="AS32" s="57"/>
      <c r="AT32" s="57"/>
      <c r="AU32" s="57"/>
      <c r="AV32" s="57"/>
      <c r="AW32" s="8"/>
      <c r="AX32" s="8"/>
    </row>
    <row r="33" spans="1:50" ht="101.55" customHeight="1" thickTop="1" thickBot="1" x14ac:dyDescent="0.35">
      <c r="E33" s="219" t="s">
        <v>83</v>
      </c>
      <c r="F33" s="220"/>
      <c r="G33" s="220"/>
      <c r="H33" s="220"/>
      <c r="I33" s="220"/>
      <c r="J33" s="220"/>
      <c r="K33" s="221"/>
      <c r="L33" s="44"/>
      <c r="M33" s="8"/>
      <c r="O33" s="219" t="s">
        <v>95</v>
      </c>
      <c r="P33" s="220"/>
      <c r="Q33" s="220"/>
      <c r="R33" s="220"/>
      <c r="S33" s="220"/>
      <c r="T33" s="221"/>
      <c r="U33" s="44"/>
      <c r="V33" s="8"/>
      <c r="X33" s="219" t="s">
        <v>104</v>
      </c>
      <c r="Y33" s="220"/>
      <c r="Z33" s="220"/>
      <c r="AA33" s="220"/>
      <c r="AB33" s="220"/>
      <c r="AC33" s="221"/>
      <c r="AD33" s="44"/>
      <c r="AE33" s="8"/>
      <c r="AG33" s="219" t="s">
        <v>109</v>
      </c>
      <c r="AH33" s="220"/>
      <c r="AI33" s="220"/>
      <c r="AJ33" s="220"/>
      <c r="AK33" s="220"/>
      <c r="AL33" s="221"/>
      <c r="AM33" s="44"/>
      <c r="AN33" s="8"/>
      <c r="AQ33" s="219" t="s">
        <v>112</v>
      </c>
      <c r="AR33" s="220"/>
      <c r="AS33" s="220"/>
      <c r="AT33" s="220"/>
      <c r="AU33" s="220"/>
      <c r="AV33" s="221"/>
      <c r="AW33" s="44"/>
      <c r="AX33" s="8"/>
    </row>
    <row r="34" spans="1:50" ht="100.8" customHeight="1" thickTop="1" x14ac:dyDescent="0.3">
      <c r="D34" s="55"/>
      <c r="E34" s="159" t="str">
        <f>'tahap 4'!C10</f>
        <v>Terselenggaranya Koordinasi  terkait  Kewaspadaan serta Penanganan  Konflik di Daerah</v>
      </c>
      <c r="F34" s="160"/>
      <c r="G34" s="160"/>
      <c r="H34" s="160"/>
      <c r="I34" s="160"/>
      <c r="J34" s="160"/>
      <c r="K34" s="161"/>
      <c r="L34" s="8"/>
      <c r="M34" s="8"/>
      <c r="O34" s="159" t="str">
        <f>'tahap 4'!C17</f>
        <v>Terselenggaranya Koordinasi terkait  Ideologi Pancasila dan Wawasan Kebangsaan dan Forum Pembauran Kebangsaan (FPK)</v>
      </c>
      <c r="P34" s="160"/>
      <c r="Q34" s="160"/>
      <c r="R34" s="160"/>
      <c r="S34" s="160"/>
      <c r="T34" s="161"/>
      <c r="U34" s="8"/>
      <c r="V34" s="8"/>
      <c r="W34" s="55"/>
      <c r="X34" s="159" t="str">
        <f>'tahap 4'!C23</f>
        <v>Terselenggaranya Koordinasi terkait Pendaftaran,  Pembinaan dan Pengawasan Ormas</v>
      </c>
      <c r="Y34" s="160"/>
      <c r="Z34" s="160"/>
      <c r="AA34" s="160"/>
      <c r="AB34" s="160"/>
      <c r="AC34" s="161"/>
      <c r="AD34" s="8"/>
      <c r="AE34" s="8"/>
      <c r="AF34" s="57"/>
      <c r="AG34" s="159" t="str">
        <f>'tahap 4'!C29</f>
        <v>Terselenggaranya Koordinasi terkait Fasilitasi  Pencegahan Penyalagunaan Narkotika (P4GN)</v>
      </c>
      <c r="AH34" s="160"/>
      <c r="AI34" s="160"/>
      <c r="AJ34" s="160"/>
      <c r="AK34" s="160"/>
      <c r="AL34" s="161"/>
      <c r="AM34" s="8"/>
      <c r="AN34" s="8"/>
      <c r="AO34" s="57"/>
      <c r="AP34" s="59"/>
      <c r="AQ34" s="159" t="str">
        <f>'tahap 4'!C37</f>
        <v xml:space="preserve">Terlaksananya Pemantauan dan Pelaporan  terkait Fasilitasi Partai Politik, Bantuan Keuangan Partai Politik, dan Pemilu/Pemilukada </v>
      </c>
      <c r="AR34" s="160"/>
      <c r="AS34" s="160"/>
      <c r="AT34" s="160"/>
      <c r="AU34" s="160"/>
      <c r="AV34" s="161"/>
      <c r="AW34" s="8"/>
      <c r="AX34" s="8"/>
    </row>
    <row r="35" spans="1:50" ht="98.55" customHeight="1" thickBot="1" x14ac:dyDescent="0.35">
      <c r="A35" s="43"/>
      <c r="B35" s="43"/>
      <c r="D35" s="48"/>
      <c r="E35" s="222" t="s">
        <v>84</v>
      </c>
      <c r="F35" s="223"/>
      <c r="G35" s="223"/>
      <c r="H35" s="223"/>
      <c r="I35" s="223"/>
      <c r="J35" s="223"/>
      <c r="K35" s="224"/>
      <c r="L35" s="77"/>
      <c r="M35" s="77"/>
      <c r="O35" s="222" t="s">
        <v>96</v>
      </c>
      <c r="P35" s="223"/>
      <c r="Q35" s="223"/>
      <c r="R35" s="223"/>
      <c r="S35" s="223"/>
      <c r="T35" s="224"/>
      <c r="U35" s="78"/>
      <c r="V35" s="77"/>
      <c r="W35" s="55"/>
      <c r="X35" s="222" t="s">
        <v>105</v>
      </c>
      <c r="Y35" s="223"/>
      <c r="Z35" s="223"/>
      <c r="AA35" s="223"/>
      <c r="AB35" s="223"/>
      <c r="AC35" s="224"/>
      <c r="AD35" s="78"/>
      <c r="AE35" s="77"/>
      <c r="AF35" s="57"/>
      <c r="AG35" s="222" t="s">
        <v>116</v>
      </c>
      <c r="AH35" s="223"/>
      <c r="AI35" s="223"/>
      <c r="AJ35" s="223"/>
      <c r="AK35" s="223"/>
      <c r="AL35" s="224"/>
      <c r="AM35" s="78"/>
      <c r="AN35" s="77"/>
      <c r="AO35" s="57"/>
      <c r="AP35" s="60"/>
      <c r="AQ35" s="222" t="s">
        <v>123</v>
      </c>
      <c r="AR35" s="223"/>
      <c r="AS35" s="223"/>
      <c r="AT35" s="223"/>
      <c r="AU35" s="223"/>
      <c r="AV35" s="224"/>
      <c r="AW35" s="79"/>
      <c r="AX35" s="77"/>
    </row>
    <row r="36" spans="1:50" ht="100.8" customHeight="1" thickTop="1" x14ac:dyDescent="0.3">
      <c r="D36" s="55"/>
      <c r="E36" s="159" t="str">
        <f>'tahap 4'!D10</f>
        <v>Jumlah Orang yang  berpartisipasi dalam pelaksanaan koordinasi terkait  Kewaspadaan serta Penanganan  Konflik di Daerah</v>
      </c>
      <c r="F36" s="160"/>
      <c r="G36" s="160"/>
      <c r="H36" s="160"/>
      <c r="I36" s="160"/>
      <c r="J36" s="160"/>
      <c r="K36" s="161"/>
      <c r="L36" s="11"/>
      <c r="O36" s="159" t="str">
        <f>'tahap 4'!D17</f>
        <v>Jumlah orang yang Mengikuti koordinasi  terkait  Ideologi Pancasila dan Wawasan Kebangsaan dan Forum Pembauran Kebangsaan</v>
      </c>
      <c r="P36" s="160"/>
      <c r="Q36" s="160"/>
      <c r="R36" s="160"/>
      <c r="S36" s="160"/>
      <c r="T36" s="161"/>
      <c r="U36" s="11"/>
      <c r="W36" s="55"/>
      <c r="X36" s="159" t="str">
        <f>'tahap 4'!D23</f>
        <v>Jumlah Orang yang Mengikuti Koordinasi terkait Pendaftaran Ormas</v>
      </c>
      <c r="Y36" s="160"/>
      <c r="Z36" s="160"/>
      <c r="AA36" s="160"/>
      <c r="AB36" s="160"/>
      <c r="AC36" s="161"/>
      <c r="AD36" s="11"/>
      <c r="AF36" s="57"/>
      <c r="AG36" s="159" t="str">
        <f>'tahap 4'!D29</f>
        <v>Jumlah Orang yang Mengikuti Koordinasi di Bidang  Fasilitasi  Pencegahan Penyalagunaan Narkotika</v>
      </c>
      <c r="AH36" s="160"/>
      <c r="AI36" s="160"/>
      <c r="AJ36" s="160"/>
      <c r="AK36" s="160"/>
      <c r="AL36" s="161"/>
      <c r="AM36" s="11"/>
      <c r="AO36" s="57"/>
      <c r="AP36" s="62"/>
      <c r="AQ36" s="159" t="str">
        <f>'tahap 4'!D36</f>
        <v>Jumlah Orang yang Mengikuti Koordinasi terkait  Pendidikan Politik , Etika Budaya Politik, Fasilitasi Partai Politik, Pemilu/Pemilukada serta pemantauan situasi politik di Daerah</v>
      </c>
      <c r="AR36" s="160"/>
      <c r="AS36" s="160"/>
      <c r="AT36" s="160"/>
      <c r="AU36" s="160"/>
      <c r="AV36" s="161"/>
      <c r="AW36" s="11"/>
    </row>
    <row r="37" spans="1:50" ht="98.55" customHeight="1" thickBot="1" x14ac:dyDescent="0.35">
      <c r="A37" s="43"/>
      <c r="B37" s="43"/>
      <c r="D37" s="48"/>
      <c r="E37" s="222" t="s">
        <v>85</v>
      </c>
      <c r="F37" s="223"/>
      <c r="G37" s="223"/>
      <c r="H37" s="223"/>
      <c r="I37" s="223"/>
      <c r="J37" s="223"/>
      <c r="K37" s="224"/>
      <c r="L37" s="8"/>
      <c r="M37" s="12"/>
      <c r="O37" s="222" t="s">
        <v>97</v>
      </c>
      <c r="P37" s="223"/>
      <c r="Q37" s="223"/>
      <c r="R37" s="223"/>
      <c r="S37" s="223"/>
      <c r="T37" s="224"/>
      <c r="U37" s="59"/>
      <c r="V37" s="12"/>
      <c r="W37" s="55"/>
      <c r="X37" s="222" t="s">
        <v>106</v>
      </c>
      <c r="Y37" s="223"/>
      <c r="Z37" s="223"/>
      <c r="AA37" s="223"/>
      <c r="AB37" s="223"/>
      <c r="AC37" s="224"/>
      <c r="AD37" s="59"/>
      <c r="AE37" s="12"/>
      <c r="AF37" s="57"/>
      <c r="AG37" s="222" t="s">
        <v>117</v>
      </c>
      <c r="AH37" s="223"/>
      <c r="AI37" s="223"/>
      <c r="AJ37" s="223"/>
      <c r="AK37" s="223"/>
      <c r="AL37" s="224"/>
      <c r="AM37" s="59"/>
      <c r="AN37" s="12"/>
      <c r="AO37" s="57"/>
      <c r="AP37" s="57"/>
      <c r="AQ37" s="222" t="s">
        <v>124</v>
      </c>
      <c r="AR37" s="223"/>
      <c r="AS37" s="223"/>
      <c r="AT37" s="223"/>
      <c r="AU37" s="223"/>
      <c r="AV37" s="224"/>
      <c r="AW37" s="51"/>
      <c r="AX37" s="12"/>
    </row>
    <row r="38" spans="1:50" ht="27.6" customHeight="1" thickTop="1" thickBot="1" x14ac:dyDescent="0.35">
      <c r="D38" s="162"/>
      <c r="E38" s="162"/>
      <c r="F38" s="57"/>
      <c r="G38" s="57"/>
      <c r="H38" s="57"/>
      <c r="I38" s="57"/>
      <c r="J38" s="57"/>
      <c r="K38" s="57"/>
      <c r="L38" s="8"/>
      <c r="U38" s="8"/>
      <c r="AD38" s="8"/>
      <c r="AM38" s="8"/>
      <c r="AP38" s="48"/>
      <c r="AQ38" s="10"/>
      <c r="AW38" s="8"/>
    </row>
    <row r="39" spans="1:50" ht="118.35" customHeight="1" thickTop="1" thickBot="1" x14ac:dyDescent="0.35">
      <c r="D39" s="56"/>
      <c r="E39" s="225" t="s">
        <v>86</v>
      </c>
      <c r="F39" s="226"/>
      <c r="G39" s="226"/>
      <c r="H39" s="226"/>
      <c r="I39" s="226"/>
      <c r="J39" s="226"/>
      <c r="K39" s="227"/>
      <c r="L39" s="8"/>
      <c r="O39" s="219" t="s">
        <v>98</v>
      </c>
      <c r="P39" s="220"/>
      <c r="Q39" s="220"/>
      <c r="R39" s="220"/>
      <c r="S39" s="220"/>
      <c r="T39" s="221"/>
      <c r="U39" s="8"/>
      <c r="X39" s="219" t="s">
        <v>107</v>
      </c>
      <c r="Y39" s="220"/>
      <c r="Z39" s="220"/>
      <c r="AA39" s="220"/>
      <c r="AB39" s="220"/>
      <c r="AC39" s="221"/>
      <c r="AD39" s="8"/>
      <c r="AG39" s="219" t="s">
        <v>110</v>
      </c>
      <c r="AH39" s="220"/>
      <c r="AI39" s="220"/>
      <c r="AJ39" s="220"/>
      <c r="AK39" s="220"/>
      <c r="AL39" s="221"/>
      <c r="AM39" s="8"/>
      <c r="AP39" s="48"/>
      <c r="AQ39" s="219" t="s">
        <v>113</v>
      </c>
      <c r="AR39" s="220"/>
      <c r="AS39" s="220"/>
      <c r="AT39" s="220"/>
      <c r="AU39" s="220"/>
      <c r="AV39" s="221"/>
      <c r="AW39" s="8"/>
    </row>
    <row r="40" spans="1:50" ht="100.8" customHeight="1" thickTop="1" thickBot="1" x14ac:dyDescent="0.35">
      <c r="D40" s="55"/>
      <c r="E40" s="159" t="str">
        <f>'tahap 4'!C11</f>
        <v>Terlaksananya Pemantauan dan Pelaporan  terkait  Kewaspadaan serta Penanganan  Konflik di Daerah</v>
      </c>
      <c r="F40" s="160"/>
      <c r="G40" s="160"/>
      <c r="H40" s="160"/>
      <c r="I40" s="160"/>
      <c r="J40" s="160"/>
      <c r="K40" s="161"/>
      <c r="L40" s="14"/>
      <c r="O40" s="159" t="str">
        <f>'tahap 4'!C18</f>
        <v>Terlaksananya Pemantauan dan Pelaporan  terkait  Ideologi Pancasila dan Wawasan Kebangsaan dan Forum Pembauran Kebangsaan (FPK)</v>
      </c>
      <c r="P40" s="160"/>
      <c r="Q40" s="160"/>
      <c r="R40" s="160"/>
      <c r="S40" s="160"/>
      <c r="T40" s="161"/>
      <c r="U40" s="14"/>
      <c r="X40" s="159" t="str">
        <f>'tahap 4'!C24</f>
        <v>Terlaksananya Pemantauan dan Pelaporan terkait  Pendaftaran, Pembinaan dan Pengawasan Ormas</v>
      </c>
      <c r="Y40" s="160"/>
      <c r="Z40" s="160"/>
      <c r="AA40" s="160"/>
      <c r="AB40" s="160"/>
      <c r="AC40" s="161"/>
      <c r="AD40" s="14"/>
      <c r="AG40" s="159" t="str">
        <f>'tahap 4'!C30</f>
        <v>Terlaksananya Pemantauan dan Pelaporan  terkait Fasilitasi  Pencegahan Penyalagunaan Narkotika dan Fasilitasi FKUB</v>
      </c>
      <c r="AH40" s="160"/>
      <c r="AI40" s="160"/>
      <c r="AJ40" s="160"/>
      <c r="AK40" s="160"/>
      <c r="AL40" s="161"/>
      <c r="AM40" s="14"/>
      <c r="AQ40" s="159" t="str">
        <f>'tahap 4'!C37</f>
        <v xml:space="preserve">Terlaksananya Pemantauan dan Pelaporan  terkait Fasilitasi Partai Politik, Bantuan Keuangan Partai Politik, dan Pemilu/Pemilukada </v>
      </c>
      <c r="AR40" s="160"/>
      <c r="AS40" s="160"/>
      <c r="AT40" s="160"/>
      <c r="AU40" s="160"/>
      <c r="AV40" s="161"/>
      <c r="AW40" s="14"/>
    </row>
    <row r="41" spans="1:50" ht="100.8" customHeight="1" thickTop="1" thickBot="1" x14ac:dyDescent="0.35">
      <c r="D41" s="55"/>
      <c r="E41" s="222" t="s">
        <v>87</v>
      </c>
      <c r="F41" s="223"/>
      <c r="G41" s="223"/>
      <c r="H41" s="223"/>
      <c r="I41" s="223"/>
      <c r="J41" s="223"/>
      <c r="K41" s="224"/>
      <c r="L41" s="8"/>
      <c r="O41" s="222" t="s">
        <v>99</v>
      </c>
      <c r="P41" s="223"/>
      <c r="Q41" s="223"/>
      <c r="R41" s="223"/>
      <c r="S41" s="223"/>
      <c r="T41" s="224"/>
      <c r="X41" s="222" t="s">
        <v>210</v>
      </c>
      <c r="Y41" s="223"/>
      <c r="Z41" s="223"/>
      <c r="AA41" s="223"/>
      <c r="AB41" s="223"/>
      <c r="AC41" s="224"/>
      <c r="AG41" s="222" t="s">
        <v>118</v>
      </c>
      <c r="AH41" s="223"/>
      <c r="AI41" s="223"/>
      <c r="AJ41" s="223"/>
      <c r="AK41" s="223"/>
      <c r="AL41" s="224"/>
      <c r="AQ41" s="222" t="s">
        <v>125</v>
      </c>
      <c r="AR41" s="223"/>
      <c r="AS41" s="223"/>
      <c r="AT41" s="223"/>
      <c r="AU41" s="223"/>
      <c r="AV41" s="224"/>
    </row>
    <row r="42" spans="1:50" ht="100.8" customHeight="1" thickTop="1" x14ac:dyDescent="0.3">
      <c r="D42" s="55"/>
      <c r="E42" s="159" t="str">
        <f>'tahap 4'!D11</f>
        <v>Jumlah Laporan Hasil Pemantauan dan Pelaporan  terkait  Kewaspadaan serta Penanganan  Konflik di Daerah</v>
      </c>
      <c r="F42" s="160"/>
      <c r="G42" s="160"/>
      <c r="H42" s="160"/>
      <c r="I42" s="160"/>
      <c r="J42" s="160"/>
      <c r="K42" s="161"/>
      <c r="L42" s="8"/>
      <c r="O42" s="159" t="str">
        <f>'tahap 4'!D18</f>
        <v>Jumlah Laporan Hasil Pemantauan dan Pelaporan  terkait  Ideologi Pancasila dan Wawasan Kebangsaan dan Forum Pembauran Kebangsaan</v>
      </c>
      <c r="P42" s="160"/>
      <c r="Q42" s="160"/>
      <c r="R42" s="160"/>
      <c r="S42" s="160"/>
      <c r="T42" s="161"/>
      <c r="X42" s="159" t="str">
        <f>'tahap 4'!D24</f>
        <v>Jumlah Laporan Hasil Pemantauan dan Pelaporan terkait Pendaftaran, Pembinaan dan Pengawasan Ormas</v>
      </c>
      <c r="Y42" s="160"/>
      <c r="Z42" s="160"/>
      <c r="AA42" s="160"/>
      <c r="AB42" s="160"/>
      <c r="AC42" s="161"/>
      <c r="AG42" s="159" t="str">
        <f>'tahap 4'!D30</f>
        <v>Jumlah Laporan Hasil Pemantauan dan Pelaporan  terkait  Fasilitasi  Pencegahan Penyalagunaan Narkotika dan Fasilitasi FKUB</v>
      </c>
      <c r="AH42" s="160"/>
      <c r="AI42" s="160"/>
      <c r="AJ42" s="160"/>
      <c r="AK42" s="160"/>
      <c r="AL42" s="161"/>
      <c r="AQ42" s="159" t="str">
        <f>'tahap 4'!D37</f>
        <v xml:space="preserve">Jumlah Laporan Hasil  Pemantauan dan Pelaporan  terkait Fasilitasi Partai Politik, Bantuan Keuangan Partai Politik, Pemilu/Pemilukada </v>
      </c>
      <c r="AR42" s="160"/>
      <c r="AS42" s="160"/>
      <c r="AT42" s="160"/>
      <c r="AU42" s="160"/>
      <c r="AV42" s="161"/>
    </row>
    <row r="43" spans="1:50" ht="100.8" customHeight="1" thickBot="1" x14ac:dyDescent="0.35">
      <c r="D43" s="55"/>
      <c r="E43" s="222" t="s">
        <v>88</v>
      </c>
      <c r="F43" s="223"/>
      <c r="G43" s="223"/>
      <c r="H43" s="223"/>
      <c r="I43" s="223"/>
      <c r="J43" s="223"/>
      <c r="K43" s="224"/>
      <c r="L43" s="8"/>
      <c r="O43" s="222" t="s">
        <v>100</v>
      </c>
      <c r="P43" s="223"/>
      <c r="Q43" s="223"/>
      <c r="R43" s="223"/>
      <c r="S43" s="223"/>
      <c r="T43" s="224"/>
      <c r="X43" s="222" t="s">
        <v>120</v>
      </c>
      <c r="Y43" s="223"/>
      <c r="Z43" s="223"/>
      <c r="AA43" s="223"/>
      <c r="AB43" s="223"/>
      <c r="AC43" s="224"/>
      <c r="AG43" s="222" t="s">
        <v>119</v>
      </c>
      <c r="AH43" s="223"/>
      <c r="AI43" s="223"/>
      <c r="AJ43" s="223"/>
      <c r="AK43" s="223"/>
      <c r="AL43" s="224"/>
      <c r="AQ43" s="222" t="s">
        <v>126</v>
      </c>
      <c r="AR43" s="223"/>
      <c r="AS43" s="223"/>
      <c r="AT43" s="223"/>
      <c r="AU43" s="223"/>
      <c r="AV43" s="224"/>
    </row>
    <row r="44" spans="1:50" ht="25.35" customHeight="1" thickTop="1" thickBot="1" x14ac:dyDescent="0.35">
      <c r="D44" s="57"/>
      <c r="E44" s="57"/>
      <c r="F44" s="57"/>
      <c r="G44" s="57"/>
      <c r="H44" s="57"/>
      <c r="I44" s="57"/>
      <c r="J44" s="57"/>
      <c r="K44" s="57"/>
      <c r="L44" s="8"/>
    </row>
    <row r="45" spans="1:50" ht="49.8" customHeight="1" thickTop="1" thickBot="1" x14ac:dyDescent="0.35">
      <c r="D45" s="56"/>
      <c r="E45" s="225" t="s">
        <v>89</v>
      </c>
      <c r="F45" s="226"/>
      <c r="G45" s="226"/>
      <c r="H45" s="226"/>
      <c r="I45" s="226"/>
      <c r="J45" s="226"/>
      <c r="K45" s="227"/>
      <c r="L45" s="8"/>
      <c r="AP45" s="48"/>
    </row>
    <row r="46" spans="1:50" ht="69.599999999999994" customHeight="1" thickTop="1" thickBot="1" x14ac:dyDescent="0.35">
      <c r="D46" s="57"/>
      <c r="E46" s="159" t="str">
        <f>'tahap 4'!C12</f>
        <v>Terlaksananya Fasilitasi Forum Koordinasi Pimpinan Daerah Kabupaten /Kota</v>
      </c>
      <c r="F46" s="160"/>
      <c r="G46" s="160"/>
      <c r="H46" s="160"/>
      <c r="I46" s="160"/>
      <c r="J46" s="160"/>
      <c r="K46" s="161"/>
      <c r="L46" s="14"/>
    </row>
    <row r="47" spans="1:50" ht="72.599999999999994" customHeight="1" thickTop="1" thickBot="1" x14ac:dyDescent="0.35">
      <c r="D47" s="57"/>
      <c r="E47" s="222" t="s">
        <v>90</v>
      </c>
      <c r="F47" s="223"/>
      <c r="G47" s="223"/>
      <c r="H47" s="223"/>
      <c r="I47" s="223"/>
      <c r="J47" s="223"/>
      <c r="K47" s="224"/>
    </row>
    <row r="48" spans="1:50" ht="66" customHeight="1" thickTop="1" x14ac:dyDescent="0.3">
      <c r="D48" s="57"/>
      <c r="E48" s="159" t="str">
        <f>'tahap 4'!D12</f>
        <v>Jumlah   Laporan   Forum Koordinasi Pimpinan Daerah Kabupaten/Kota</v>
      </c>
      <c r="F48" s="160"/>
      <c r="G48" s="160"/>
      <c r="H48" s="160"/>
      <c r="I48" s="160"/>
      <c r="J48" s="160"/>
      <c r="K48" s="161"/>
    </row>
    <row r="49" spans="4:11" ht="67.8" customHeight="1" thickBot="1" x14ac:dyDescent="0.35">
      <c r="D49" s="57"/>
      <c r="E49" s="222" t="s">
        <v>67</v>
      </c>
      <c r="F49" s="223"/>
      <c r="G49" s="223"/>
      <c r="H49" s="223"/>
      <c r="I49" s="223"/>
      <c r="J49" s="223"/>
      <c r="K49" s="224"/>
    </row>
    <row r="50" spans="4:11" ht="100.8" customHeight="1" thickTop="1" x14ac:dyDescent="0.3"/>
  </sheetData>
  <mergeCells count="150">
    <mergeCell ref="AG39:AL39"/>
    <mergeCell ref="AG40:AL40"/>
    <mergeCell ref="AG41:AL41"/>
    <mergeCell ref="AG42:AL42"/>
    <mergeCell ref="AG43:AL43"/>
    <mergeCell ref="AQ39:AV39"/>
    <mergeCell ref="AQ40:AV40"/>
    <mergeCell ref="AQ41:AV41"/>
    <mergeCell ref="AQ42:AV42"/>
    <mergeCell ref="AQ43:AV43"/>
    <mergeCell ref="O39:T39"/>
    <mergeCell ref="O40:T40"/>
    <mergeCell ref="O41:T41"/>
    <mergeCell ref="O42:T42"/>
    <mergeCell ref="O43:T43"/>
    <mergeCell ref="X39:AC39"/>
    <mergeCell ref="X40:AC40"/>
    <mergeCell ref="X41:AC41"/>
    <mergeCell ref="X42:AC42"/>
    <mergeCell ref="X43:AC43"/>
    <mergeCell ref="E39:K39"/>
    <mergeCell ref="E45:K45"/>
    <mergeCell ref="O23:T23"/>
    <mergeCell ref="O25:T25"/>
    <mergeCell ref="O29:T29"/>
    <mergeCell ref="O31:T31"/>
    <mergeCell ref="O35:T35"/>
    <mergeCell ref="O37:T37"/>
    <mergeCell ref="AQ29:AV29"/>
    <mergeCell ref="E31:K31"/>
    <mergeCell ref="X31:AC31"/>
    <mergeCell ref="AG31:AL31"/>
    <mergeCell ref="AQ31:AV31"/>
    <mergeCell ref="X25:AC25"/>
    <mergeCell ref="X23:AC23"/>
    <mergeCell ref="AG23:AL23"/>
    <mergeCell ref="AG25:AL25"/>
    <mergeCell ref="AQ23:AV23"/>
    <mergeCell ref="AQ25:AV25"/>
    <mergeCell ref="E40:K40"/>
    <mergeCell ref="E42:K42"/>
    <mergeCell ref="D38:E38"/>
    <mergeCell ref="AG34:AL34"/>
    <mergeCell ref="E28:K28"/>
    <mergeCell ref="AQ21:AV21"/>
    <mergeCell ref="E27:K27"/>
    <mergeCell ref="O27:T27"/>
    <mergeCell ref="X27:AC27"/>
    <mergeCell ref="AG27:AL27"/>
    <mergeCell ref="AQ27:AV27"/>
    <mergeCell ref="E47:K47"/>
    <mergeCell ref="E49:K49"/>
    <mergeCell ref="E21:K21"/>
    <mergeCell ref="O21:T21"/>
    <mergeCell ref="X21:AC21"/>
    <mergeCell ref="AG21:AL21"/>
    <mergeCell ref="E33:K33"/>
    <mergeCell ref="O33:T33"/>
    <mergeCell ref="X33:AC33"/>
    <mergeCell ref="AG33:AL33"/>
    <mergeCell ref="E37:K37"/>
    <mergeCell ref="X37:AC37"/>
    <mergeCell ref="AG37:AL37"/>
    <mergeCell ref="AQ37:AV37"/>
    <mergeCell ref="E41:K41"/>
    <mergeCell ref="E43:K43"/>
    <mergeCell ref="X29:AC29"/>
    <mergeCell ref="AG29:AL29"/>
    <mergeCell ref="E46:K46"/>
    <mergeCell ref="E48:K48"/>
    <mergeCell ref="E14:K14"/>
    <mergeCell ref="E18:K18"/>
    <mergeCell ref="E25:K25"/>
    <mergeCell ref="E23:K23"/>
    <mergeCell ref="E29:K29"/>
    <mergeCell ref="AQ34:AV34"/>
    <mergeCell ref="E36:K36"/>
    <mergeCell ref="O36:T36"/>
    <mergeCell ref="X36:AC36"/>
    <mergeCell ref="AG36:AL36"/>
    <mergeCell ref="AQ36:AV36"/>
    <mergeCell ref="E35:K35"/>
    <mergeCell ref="X35:AC35"/>
    <mergeCell ref="AG35:AL35"/>
    <mergeCell ref="AQ35:AV35"/>
    <mergeCell ref="D32:E32"/>
    <mergeCell ref="O32:P32"/>
    <mergeCell ref="X32:Y32"/>
    <mergeCell ref="AG32:AH32"/>
    <mergeCell ref="E34:K34"/>
    <mergeCell ref="O34:T34"/>
    <mergeCell ref="O28:T28"/>
    <mergeCell ref="X34:AC34"/>
    <mergeCell ref="A24:B24"/>
    <mergeCell ref="E24:K24"/>
    <mergeCell ref="O24:T24"/>
    <mergeCell ref="X24:AC24"/>
    <mergeCell ref="AG24:AL24"/>
    <mergeCell ref="AQ24:AV24"/>
    <mergeCell ref="A22:B22"/>
    <mergeCell ref="E22:K22"/>
    <mergeCell ref="O22:T22"/>
    <mergeCell ref="X22:AC22"/>
    <mergeCell ref="AG22:AL22"/>
    <mergeCell ref="AQ22:AV22"/>
    <mergeCell ref="AQ33:AV33"/>
    <mergeCell ref="X28:AC28"/>
    <mergeCell ref="AG28:AL28"/>
    <mergeCell ref="AQ28:AV28"/>
    <mergeCell ref="E30:K30"/>
    <mergeCell ref="O30:T30"/>
    <mergeCell ref="X30:AC30"/>
    <mergeCell ref="AG30:AL30"/>
    <mergeCell ref="AQ30:AV30"/>
    <mergeCell ref="E19:K19"/>
    <mergeCell ref="O19:T19"/>
    <mergeCell ref="X19:AC19"/>
    <mergeCell ref="AG19:AL19"/>
    <mergeCell ref="AQ19:AV19"/>
    <mergeCell ref="E13:K13"/>
    <mergeCell ref="O13:T13"/>
    <mergeCell ref="X13:AC13"/>
    <mergeCell ref="AG13:AL13"/>
    <mergeCell ref="AQ13:AV13"/>
    <mergeCell ref="E15:K15"/>
    <mergeCell ref="O15:T15"/>
    <mergeCell ref="X15:AC15"/>
    <mergeCell ref="AG15:AL15"/>
    <mergeCell ref="AQ15:AV15"/>
    <mergeCell ref="O14:T14"/>
    <mergeCell ref="X14:AC14"/>
    <mergeCell ref="AQ14:AV14"/>
    <mergeCell ref="AG14:AL14"/>
    <mergeCell ref="O18:T18"/>
    <mergeCell ref="X18:AC18"/>
    <mergeCell ref="AG18:AL18"/>
    <mergeCell ref="AQ18:AV18"/>
    <mergeCell ref="E17:K17"/>
    <mergeCell ref="S9:Z9"/>
    <mergeCell ref="AQ9:AV9"/>
    <mergeCell ref="AZ9:BA9"/>
    <mergeCell ref="S10:Z10"/>
    <mergeCell ref="AQ10:AV10"/>
    <mergeCell ref="AZ10:BA10"/>
    <mergeCell ref="AG4:AO4"/>
    <mergeCell ref="AG3:AO3"/>
    <mergeCell ref="AQ17:AV17"/>
    <mergeCell ref="O17:T17"/>
    <mergeCell ref="X17:AC17"/>
    <mergeCell ref="AG17:AL17"/>
  </mergeCells>
  <pageMargins left="0.2" right="0.2" top="0.25" bottom="0.25" header="0.3" footer="0.3"/>
  <pageSetup paperSize="9" scale="4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A33"/>
  <sheetViews>
    <sheetView zoomScale="40" zoomScaleNormal="40" workbookViewId="0">
      <selection activeCell="AG10" sqref="AG10"/>
    </sheetView>
  </sheetViews>
  <sheetFormatPr defaultColWidth="10.59765625" defaultRowHeight="15.6" x14ac:dyDescent="0.3"/>
  <cols>
    <col min="3" max="3" width="4.09765625" customWidth="1"/>
    <col min="4" max="5" width="13.09765625" customWidth="1"/>
    <col min="6" max="6" width="4.09765625" customWidth="1"/>
    <col min="7" max="8" width="3.59765625" customWidth="1"/>
    <col min="9" max="9" width="13.09765625" customWidth="1"/>
    <col min="10" max="10" width="5.59765625" customWidth="1"/>
    <col min="11" max="11" width="6.59765625" customWidth="1"/>
    <col min="12" max="14" width="4.59765625" customWidth="1"/>
    <col min="15" max="16" width="13.09765625" customWidth="1"/>
    <col min="17" max="18" width="3.59765625" customWidth="1"/>
    <col min="19" max="20" width="13.09765625" customWidth="1"/>
    <col min="21" max="22" width="4.296875" customWidth="1"/>
    <col min="23" max="23" width="3.296875" customWidth="1"/>
    <col min="24" max="25" width="13.09765625" customWidth="1"/>
    <col min="26" max="27" width="3.59765625" customWidth="1"/>
    <col min="28" max="29" width="13.09765625" customWidth="1"/>
    <col min="30" max="32" width="4.796875" customWidth="1"/>
    <col min="33" max="34" width="13.09765625" customWidth="1"/>
    <col min="35" max="36" width="3.59765625" customWidth="1"/>
    <col min="37" max="38" width="13.09765625" customWidth="1"/>
    <col min="39" max="40" width="4.5" customWidth="1"/>
    <col min="41" max="41" width="3.59765625" customWidth="1"/>
    <col min="42" max="42" width="10.59765625" customWidth="1"/>
    <col min="43" max="43" width="13.09765625" customWidth="1"/>
    <col min="44" max="44" width="4.09765625" customWidth="1"/>
    <col min="45" max="46" width="13.09765625" customWidth="1"/>
    <col min="47" max="47" width="4.59765625" customWidth="1"/>
    <col min="48" max="48" width="13.09765625" customWidth="1"/>
    <col min="49" max="50" width="4.5" customWidth="1"/>
    <col min="51" max="51" width="3.59765625" customWidth="1"/>
    <col min="52" max="52" width="9.59765625" customWidth="1"/>
    <col min="53" max="53" width="17" customWidth="1"/>
    <col min="54" max="54" width="10.59765625" customWidth="1"/>
    <col min="55" max="55" width="13" customWidth="1"/>
  </cols>
  <sheetData>
    <row r="3" spans="4:53" ht="71.099999999999994" customHeight="1" x14ac:dyDescent="0.3">
      <c r="AK3" s="138" t="str">
        <f>'tahap 4'!C4</f>
        <v>Meningkatkan Rasa Aman dan Harmonis dalam Hubungan Sosial Kemasyarakatan</v>
      </c>
      <c r="AL3" s="138"/>
      <c r="AM3" s="138"/>
      <c r="AN3" s="138"/>
      <c r="AO3" s="138"/>
      <c r="AP3" s="138"/>
      <c r="AQ3" s="138"/>
    </row>
    <row r="4" spans="4:53" ht="54" customHeight="1" x14ac:dyDescent="0.3">
      <c r="AK4" s="139" t="str">
        <f>'tahap 4'!D4</f>
        <v>Angka Konflik Sosial Bernuansa SARA</v>
      </c>
      <c r="AL4" s="139"/>
      <c r="AM4" s="139"/>
      <c r="AN4" s="139"/>
      <c r="AO4" s="139"/>
      <c r="AP4" s="139"/>
      <c r="AQ4" s="139"/>
    </row>
    <row r="5" spans="4:53" x14ac:dyDescent="0.3">
      <c r="AM5" s="8"/>
    </row>
    <row r="6" spans="4:53" ht="16.2" thickBot="1" x14ac:dyDescent="0.35">
      <c r="AM6" s="14"/>
    </row>
    <row r="7" spans="4:53" ht="17.100000000000001" customHeight="1" thickTop="1" x14ac:dyDescent="0.3">
      <c r="X7" s="9"/>
      <c r="Y7" s="10"/>
      <c r="Z7" s="10"/>
      <c r="AA7" s="10"/>
      <c r="AB7" s="10"/>
      <c r="AC7" s="10"/>
      <c r="AD7" s="10"/>
      <c r="AE7" s="10"/>
      <c r="AF7" s="10"/>
      <c r="AG7" s="10"/>
      <c r="AH7" s="10"/>
      <c r="AI7" s="10"/>
      <c r="AJ7" s="10"/>
      <c r="AK7" s="10"/>
      <c r="AL7" s="10"/>
      <c r="AM7" s="10"/>
      <c r="AN7" s="10"/>
      <c r="AO7" s="10"/>
      <c r="AP7" s="10"/>
      <c r="AQ7" s="10"/>
      <c r="AR7" s="10"/>
      <c r="AS7" s="11"/>
      <c r="AT7" s="10"/>
      <c r="AU7" s="10"/>
      <c r="AV7" s="10"/>
      <c r="AW7" s="10"/>
      <c r="AX7" s="10"/>
      <c r="AY7" s="10"/>
      <c r="AZ7" s="11"/>
    </row>
    <row r="8" spans="4:53" ht="17.100000000000001" customHeight="1" thickBot="1" x14ac:dyDescent="0.35">
      <c r="X8" s="40"/>
      <c r="AS8" s="14"/>
      <c r="AZ8" s="14"/>
    </row>
    <row r="9" spans="4:53" ht="66" customHeight="1" thickTop="1" thickBot="1" x14ac:dyDescent="0.35">
      <c r="E9" s="39"/>
      <c r="F9" s="39"/>
      <c r="G9" s="39"/>
      <c r="H9" s="39"/>
      <c r="I9" s="39"/>
      <c r="J9" s="39"/>
      <c r="K9" s="39"/>
      <c r="O9" s="39"/>
      <c r="P9" s="39"/>
      <c r="Q9" s="39"/>
      <c r="R9" s="39"/>
      <c r="S9" s="130" t="str">
        <f>'tahap 4'!C5</f>
        <v>Meningkatnya Penyelesaian Potensi Konflik</v>
      </c>
      <c r="T9" s="131"/>
      <c r="U9" s="131"/>
      <c r="V9" s="131"/>
      <c r="W9" s="131"/>
      <c r="X9" s="131"/>
      <c r="Y9" s="131"/>
      <c r="Z9" s="132"/>
      <c r="AA9" s="39"/>
      <c r="AB9" s="39"/>
      <c r="AC9" s="39"/>
      <c r="AD9" s="39"/>
      <c r="AE9" s="39"/>
      <c r="AG9" s="39"/>
      <c r="AH9" s="39"/>
      <c r="AI9" s="39"/>
      <c r="AJ9" s="39"/>
      <c r="AK9" s="39"/>
      <c r="AL9" s="39"/>
      <c r="AQ9" s="133" t="str">
        <f>'tahap 4'!C31</f>
        <v>Meningkatnya Wawasan Politik Masyarakat</v>
      </c>
      <c r="AR9" s="134"/>
      <c r="AS9" s="134"/>
      <c r="AT9" s="134"/>
      <c r="AU9" s="134"/>
      <c r="AV9" s="135"/>
      <c r="AZ9" s="136" t="str">
        <f>'tahap 2'!B7</f>
        <v>Sengketa batas wilayah desa, Kabupaten/Kota dan/atau Provinsi</v>
      </c>
      <c r="BA9" s="137"/>
    </row>
    <row r="10" spans="4:53" ht="73.8" customHeight="1" thickTop="1" thickBot="1" x14ac:dyDescent="0.35">
      <c r="E10" s="39"/>
      <c r="F10" s="39"/>
      <c r="G10" s="39"/>
      <c r="H10" s="39"/>
      <c r="I10" s="39"/>
      <c r="J10" s="39"/>
      <c r="K10" s="39"/>
      <c r="O10" s="39"/>
      <c r="P10" s="39"/>
      <c r="Q10" s="39"/>
      <c r="R10" s="39"/>
      <c r="S10" s="130" t="str">
        <f>'tahap 4'!D5</f>
        <v>Persentase potensi konflik yang terselesaikan</v>
      </c>
      <c r="T10" s="131"/>
      <c r="U10" s="131"/>
      <c r="V10" s="131"/>
      <c r="W10" s="131"/>
      <c r="X10" s="131"/>
      <c r="Y10" s="131"/>
      <c r="Z10" s="132"/>
      <c r="AA10" s="39"/>
      <c r="AB10" s="39"/>
      <c r="AC10" s="39"/>
      <c r="AD10" s="39"/>
      <c r="AE10" s="39"/>
      <c r="AG10" s="39"/>
      <c r="AH10" s="39"/>
      <c r="AI10" s="39"/>
      <c r="AJ10" s="39"/>
      <c r="AK10" s="39"/>
      <c r="AL10" s="39"/>
      <c r="AQ10" s="133" t="str">
        <f>'tahap 4'!D31</f>
        <v>Cakupan Peningkatan Wawasan Politik Masyarakat</v>
      </c>
      <c r="AR10" s="134"/>
      <c r="AS10" s="134"/>
      <c r="AT10" s="134"/>
      <c r="AU10" s="134"/>
      <c r="AV10" s="135"/>
      <c r="AZ10" s="136" t="str">
        <f>'tahap 2'!C7</f>
        <v>Terkoordinirnya batas wilayah desa, Kabupaten/Kota dan/atau provinsi</v>
      </c>
      <c r="BA10" s="137"/>
    </row>
    <row r="11" spans="4:53" ht="22.5" customHeight="1" thickTop="1" thickBot="1" x14ac:dyDescent="0.35">
      <c r="V11" s="103"/>
      <c r="AS11" s="11"/>
    </row>
    <row r="12" spans="4:53" ht="22.5" customHeight="1" thickTop="1" thickBot="1" x14ac:dyDescent="0.35">
      <c r="H12" s="41"/>
      <c r="I12" s="10"/>
      <c r="J12" s="10"/>
      <c r="K12" s="10"/>
      <c r="L12" s="10"/>
      <c r="M12" s="10"/>
      <c r="N12" s="10"/>
      <c r="O12" s="10"/>
      <c r="P12" s="10"/>
      <c r="Q12" s="10"/>
      <c r="R12" s="41"/>
      <c r="S12" s="10"/>
      <c r="T12" s="10"/>
      <c r="U12" s="10"/>
      <c r="V12" s="10"/>
      <c r="W12" s="10"/>
      <c r="X12" s="10"/>
      <c r="Y12" s="10"/>
      <c r="Z12" s="10"/>
      <c r="AA12" s="41"/>
      <c r="AB12" s="10"/>
      <c r="AC12" s="10"/>
      <c r="AD12" s="10"/>
      <c r="AE12" s="10"/>
      <c r="AF12" s="10"/>
      <c r="AG12" s="10"/>
      <c r="AH12" s="10"/>
      <c r="AI12" s="42"/>
      <c r="AS12" s="14"/>
    </row>
    <row r="13" spans="4:53" ht="65.849999999999994" customHeight="1" thickTop="1" thickBot="1" x14ac:dyDescent="0.35">
      <c r="E13" s="146" t="str">
        <f>'tahap 4'!C6</f>
        <v>Meningkatnya Pemetaan Daerah Potensi Konflik</v>
      </c>
      <c r="F13" s="147"/>
      <c r="G13" s="147"/>
      <c r="H13" s="147"/>
      <c r="I13" s="147"/>
      <c r="J13" s="147"/>
      <c r="K13" s="148"/>
      <c r="O13" s="146" t="str">
        <f>'tahap 4'!C13</f>
        <v>Meningkatnya Pemahaman Masyarakat terhadap Ideologi Pancasila dan Wawasan Kebangsaan</v>
      </c>
      <c r="P13" s="147"/>
      <c r="Q13" s="147"/>
      <c r="R13" s="147"/>
      <c r="S13" s="147"/>
      <c r="T13" s="148"/>
      <c r="U13" s="43"/>
      <c r="V13" s="43"/>
      <c r="X13" s="146" t="str">
        <f>'tahap 4'!C19</f>
        <v>Meningkatnya Peran Ormas dalam Pencegahan Potensi Konflik</v>
      </c>
      <c r="Y13" s="147"/>
      <c r="Z13" s="147"/>
      <c r="AA13" s="147"/>
      <c r="AB13" s="147"/>
      <c r="AC13" s="148"/>
      <c r="AD13" s="43"/>
      <c r="AE13" s="43"/>
      <c r="AG13" s="146" t="str">
        <f>'tahap 4'!C25</f>
        <v>Meningkatnya Penanganan Potensi Konflik Ekonomi, Sosial dan Budaya dan Agama</v>
      </c>
      <c r="AH13" s="147"/>
      <c r="AI13" s="147"/>
      <c r="AJ13" s="147"/>
      <c r="AK13" s="147"/>
      <c r="AL13" s="148"/>
      <c r="AQ13" s="143" t="str">
        <f>'tahap 4'!C32</f>
        <v xml:space="preserve">Meningkatnya Peran Partai Politik dalam Peningkatan Wawasan Politik Masyarakat </v>
      </c>
      <c r="AR13" s="144"/>
      <c r="AS13" s="144"/>
      <c r="AT13" s="144"/>
      <c r="AU13" s="144"/>
      <c r="AV13" s="145"/>
    </row>
    <row r="14" spans="4:53" ht="65.849999999999994" customHeight="1" thickTop="1" thickBot="1" x14ac:dyDescent="0.35">
      <c r="E14" s="140" t="str">
        <f>'tahap 4'!D6</f>
        <v>Persentase Daerah Rawan Konflik yang Terpetakan</v>
      </c>
      <c r="F14" s="141"/>
      <c r="G14" s="141"/>
      <c r="H14" s="141"/>
      <c r="I14" s="141"/>
      <c r="J14" s="141"/>
      <c r="K14" s="142"/>
      <c r="O14" s="140" t="str">
        <f>'tahap 4'!D13</f>
        <v>Angka potensi Konflik sosial berlatar belakang suku, ras/etnis dan antar golongan yang tertangani</v>
      </c>
      <c r="P14" s="141"/>
      <c r="Q14" s="141"/>
      <c r="R14" s="141"/>
      <c r="S14" s="141"/>
      <c r="T14" s="142"/>
      <c r="U14" s="43"/>
      <c r="V14" s="43"/>
      <c r="X14" s="140" t="str">
        <f>'tahap 4'!D19</f>
        <v>Persentase Ormas yang Aktif</v>
      </c>
      <c r="Y14" s="141"/>
      <c r="Z14" s="141"/>
      <c r="AA14" s="141"/>
      <c r="AB14" s="141"/>
      <c r="AC14" s="142"/>
      <c r="AD14" s="43"/>
      <c r="AE14" s="43"/>
      <c r="AG14" s="140" t="str">
        <f>'tahap 4'!D25</f>
        <v>Angka Potensi Konflik sosial berlatar belakang Ekonomi, Sosial Budaya dan Agama yang Tertangani</v>
      </c>
      <c r="AH14" s="141"/>
      <c r="AI14" s="141"/>
      <c r="AJ14" s="141"/>
      <c r="AK14" s="141"/>
      <c r="AL14" s="142"/>
      <c r="AQ14" s="143" t="str">
        <f>'tahap 4'!D32</f>
        <v>Persentase Parpol yang Aktif</v>
      </c>
      <c r="AR14" s="144"/>
      <c r="AS14" s="144"/>
      <c r="AT14" s="144"/>
      <c r="AU14" s="144"/>
      <c r="AV14" s="145"/>
    </row>
    <row r="15" spans="4:53" ht="30" customHeight="1" thickTop="1" thickBot="1" x14ac:dyDescent="0.35">
      <c r="G15" s="11"/>
      <c r="H15" s="12"/>
      <c r="Q15" s="11"/>
      <c r="R15" s="12"/>
      <c r="Z15" s="11"/>
      <c r="AA15" s="12"/>
      <c r="AI15" s="11"/>
      <c r="AJ15" s="12"/>
      <c r="AS15" s="11"/>
    </row>
    <row r="16" spans="4:53" ht="85.5" customHeight="1" thickTop="1" thickBot="1" x14ac:dyDescent="0.35">
      <c r="D16" s="39"/>
      <c r="E16" s="153" t="str">
        <f>'tahap 4'!C7</f>
        <v>Meningkatnya Peran Forum Kewaspadaan dan Penanganan Konflik</v>
      </c>
      <c r="F16" s="154"/>
      <c r="G16" s="154"/>
      <c r="H16" s="154"/>
      <c r="I16" s="154"/>
      <c r="J16" s="154"/>
      <c r="K16" s="155"/>
      <c r="O16" s="153" t="str">
        <f>'tahap 4'!C14</f>
        <v>Meningkatnya Pemantapan Pelaksanaan Ideologi Pancasila dan Wawasan Kebangsaan</v>
      </c>
      <c r="P16" s="154"/>
      <c r="Q16" s="154"/>
      <c r="R16" s="154"/>
      <c r="S16" s="154"/>
      <c r="T16" s="155"/>
      <c r="U16" s="43"/>
      <c r="V16" s="43"/>
      <c r="X16" s="153" t="str">
        <f>'tahap 4'!C20</f>
        <v>Terlaksananya Koordinasi Ormas yang Efektif</v>
      </c>
      <c r="Y16" s="154"/>
      <c r="Z16" s="154"/>
      <c r="AA16" s="154"/>
      <c r="AB16" s="154"/>
      <c r="AC16" s="155"/>
      <c r="AD16" s="43"/>
      <c r="AE16" s="43"/>
      <c r="AG16" s="153" t="str">
        <f>'tahap 4'!C26</f>
        <v>Meningkatnya Koordinasi Pelaksanaan Ketahanan Ekonomi, Sosial dan Budaya yang Efektif</v>
      </c>
      <c r="AH16" s="154"/>
      <c r="AI16" s="154"/>
      <c r="AJ16" s="154"/>
      <c r="AK16" s="154"/>
      <c r="AL16" s="155"/>
      <c r="AQ16" s="173" t="str">
        <f>'tahap 4'!C33</f>
        <v>Meningkatnya Keaktifan pelaporan dari Parpol dalam pelaksanaan  Pendidikan Politik , Etika Budaya Politik, Fasilitasi Partai Politik, Pemilu/Pemilukada serta pemantauan situasi politik di Daerah</v>
      </c>
      <c r="AR16" s="174"/>
      <c r="AS16" s="174"/>
      <c r="AT16" s="174"/>
      <c r="AU16" s="174"/>
      <c r="AV16" s="175"/>
    </row>
    <row r="17" spans="1:50" ht="85.5" customHeight="1" thickTop="1" thickBot="1" x14ac:dyDescent="0.35">
      <c r="D17" s="39"/>
      <c r="E17" s="149" t="str">
        <f>'tahap 4'!D7</f>
        <v>Jumlah Forum Kewaspadaan dan Penanganan Konflik yang Aktif</v>
      </c>
      <c r="F17" s="150"/>
      <c r="G17" s="150"/>
      <c r="H17" s="150"/>
      <c r="I17" s="151"/>
      <c r="J17" s="150"/>
      <c r="K17" s="152"/>
      <c r="L17" s="9"/>
      <c r="M17" s="11"/>
      <c r="O17" s="149" t="str">
        <f>'tahap 4'!D14</f>
        <v>Jumlah Forum / Gerakan Ideologi Pancasila dan Karakter Kebangsaan yang Aktif</v>
      </c>
      <c r="P17" s="150"/>
      <c r="Q17" s="150"/>
      <c r="R17" s="150"/>
      <c r="S17" s="150"/>
      <c r="T17" s="152"/>
      <c r="U17" s="54"/>
      <c r="V17" s="50"/>
      <c r="X17" s="149" t="str">
        <f>'tahap 4'!D20</f>
        <v>Persentase Ormas yang melaporkan Kegiatan Penanganan Potensi Konflik</v>
      </c>
      <c r="Y17" s="150"/>
      <c r="Z17" s="150"/>
      <c r="AA17" s="150"/>
      <c r="AB17" s="150"/>
      <c r="AC17" s="152"/>
      <c r="AD17" s="54"/>
      <c r="AE17" s="50"/>
      <c r="AG17" s="149" t="str">
        <f>'tahap 4'!D26</f>
        <v>Jumlah Forum yang aktif melaksanakan Kegiatan Penanganan Konflik</v>
      </c>
      <c r="AH17" s="150"/>
      <c r="AI17" s="150"/>
      <c r="AJ17" s="150"/>
      <c r="AK17" s="150"/>
      <c r="AL17" s="152"/>
      <c r="AM17" s="54"/>
      <c r="AN17" s="50"/>
      <c r="AQ17" s="173" t="str">
        <f>'tahap 4'!D33</f>
        <v>Jumlah Parpol yang Aktif melaporkan kegiatan</v>
      </c>
      <c r="AR17" s="174"/>
      <c r="AS17" s="174"/>
      <c r="AT17" s="174"/>
      <c r="AU17" s="174"/>
      <c r="AV17" s="175"/>
      <c r="AW17" s="54"/>
      <c r="AX17" s="50"/>
    </row>
    <row r="18" spans="1:50" ht="27.6" customHeight="1" thickTop="1" thickBot="1" x14ac:dyDescent="0.35">
      <c r="G18" s="10"/>
      <c r="H18" s="10"/>
      <c r="I18" s="10"/>
      <c r="M18" s="8"/>
      <c r="R18" s="10"/>
      <c r="S18" s="10"/>
      <c r="V18" s="8"/>
      <c r="X18" s="10"/>
      <c r="AA18" s="10"/>
      <c r="AB18" s="10"/>
      <c r="AE18" s="8"/>
      <c r="AJ18" s="10"/>
      <c r="AK18" s="10"/>
      <c r="AN18" s="8"/>
      <c r="AS18" s="47"/>
      <c r="AX18" s="8"/>
    </row>
    <row r="19" spans="1:50" ht="98.55" customHeight="1" thickTop="1" thickBot="1" x14ac:dyDescent="0.35">
      <c r="A19" s="179"/>
      <c r="B19" s="179"/>
      <c r="D19" s="48"/>
      <c r="E19" s="159" t="str">
        <f>'tahap 4'!C8</f>
        <v>Tersusunnya Peraturan / Keputusan Kepala Daerah terkait  Kewaspadaan serta Penanganan  Konflik di Daerah</v>
      </c>
      <c r="F19" s="160"/>
      <c r="G19" s="160"/>
      <c r="H19" s="160"/>
      <c r="I19" s="160"/>
      <c r="J19" s="160"/>
      <c r="K19" s="161"/>
      <c r="L19" s="13"/>
      <c r="M19" s="8"/>
      <c r="O19" s="156" t="str">
        <f>'tahap 4'!C15</f>
        <v>Tersusunnya Peraturan / Keputusan Kepala Daerah terkait  Ideologi Pancasila dan Wawasan Kebangsaan dan Forum Pembauran Kebangsaan (FPK)</v>
      </c>
      <c r="P19" s="157"/>
      <c r="Q19" s="157"/>
      <c r="R19" s="157"/>
      <c r="S19" s="157"/>
      <c r="T19" s="158"/>
      <c r="U19" s="58"/>
      <c r="V19" s="59"/>
      <c r="W19" s="55"/>
      <c r="X19" s="156" t="str">
        <f>'tahap 4'!C21</f>
        <v>Tersusunnya Peraturan / Keputusan Kepala Daerah terkait  terkait  Pendaftaran, Pembinaan dan Pengawasan Ormas</v>
      </c>
      <c r="Y19" s="157"/>
      <c r="Z19" s="157"/>
      <c r="AA19" s="157"/>
      <c r="AB19" s="157"/>
      <c r="AC19" s="158"/>
      <c r="AD19" s="58"/>
      <c r="AE19" s="59"/>
      <c r="AF19" s="57"/>
      <c r="AG19" s="156" t="str">
        <f>'tahap 4'!C27</f>
        <v>Tersusunnya Peraturan / Keputusan Kepala Daerah terkait  terkait Fasilitasi  Pencegahan Penyalagunaan Narkotika (P4GN) dan Fasilitasi FKUB</v>
      </c>
      <c r="AH19" s="157"/>
      <c r="AI19" s="157"/>
      <c r="AJ19" s="157"/>
      <c r="AK19" s="157"/>
      <c r="AL19" s="158"/>
      <c r="AM19" s="58"/>
      <c r="AN19" s="59"/>
      <c r="AO19" s="57"/>
      <c r="AP19" s="60"/>
      <c r="AQ19" s="156" t="str">
        <f>'tahap 4'!C34</f>
        <v xml:space="preserve">Tersusunnya Peraturan / Keputusan Kepala Daerah terkait  Pendidikan Politik , Etika Budaya Politik,  Pemilu/Pemilukada </v>
      </c>
      <c r="AR19" s="157"/>
      <c r="AS19" s="157"/>
      <c r="AT19" s="157"/>
      <c r="AU19" s="157"/>
      <c r="AV19" s="158"/>
      <c r="AW19" s="53"/>
      <c r="AX19" s="51"/>
    </row>
    <row r="20" spans="1:50" ht="98.55" customHeight="1" thickTop="1" thickBot="1" x14ac:dyDescent="0.35">
      <c r="A20" s="179"/>
      <c r="B20" s="179"/>
      <c r="D20" s="48"/>
      <c r="E20" s="156" t="str">
        <f>'tahap 4'!D8</f>
        <v>Jumlah  Peraturan / Keputusan Kepala Daerah terkait  Kewaspadaan serta Penanganan  Konflik di Daerah</v>
      </c>
      <c r="F20" s="157"/>
      <c r="G20" s="157"/>
      <c r="H20" s="157"/>
      <c r="I20" s="157"/>
      <c r="J20" s="157"/>
      <c r="K20" s="158"/>
      <c r="L20" s="11"/>
      <c r="M20" s="8"/>
      <c r="O20" s="156" t="str">
        <f>'tahap 4'!D15</f>
        <v>Jumlah  Peraturan / Keputusan Kepala Daerah terkait  Ideologi Pancasila dan Wawasan Kebangsaan dan Forum Pembauran Kebangsaan</v>
      </c>
      <c r="P20" s="157"/>
      <c r="Q20" s="157"/>
      <c r="R20" s="157"/>
      <c r="S20" s="157"/>
      <c r="T20" s="158"/>
      <c r="U20" s="61"/>
      <c r="V20" s="59"/>
      <c r="W20" s="55"/>
      <c r="X20" s="156" t="str">
        <f>'tahap 4'!D21</f>
        <v>Jumlah  Peraturan / Keputusan Kepala Daerah terkait Pendaftaran, Pembinaan dan Pengawasan Ormas</v>
      </c>
      <c r="Y20" s="157"/>
      <c r="Z20" s="157"/>
      <c r="AA20" s="157"/>
      <c r="AB20" s="157"/>
      <c r="AC20" s="158"/>
      <c r="AD20" s="61"/>
      <c r="AE20" s="59"/>
      <c r="AF20" s="57"/>
      <c r="AG20" s="156" t="str">
        <f>'tahap 4'!D27</f>
        <v>Jumlah  Peraturan / Keputusan Kepala Daerah terkait Fasilitasi  Pencegahan Penyalagunaan Narkotika, Fasilitasi Kerukunan Umat Beragama dan Penghayat Kepercayaan di Daerah</v>
      </c>
      <c r="AH20" s="157"/>
      <c r="AI20" s="157"/>
      <c r="AJ20" s="157"/>
      <c r="AK20" s="157"/>
      <c r="AL20" s="158"/>
      <c r="AM20" s="61"/>
      <c r="AN20" s="59"/>
      <c r="AO20" s="57"/>
      <c r="AP20" s="62"/>
      <c r="AQ20" s="156" t="str">
        <f>'tahap 4'!D34</f>
        <v xml:space="preserve">Jumlah  Peraturan / Keputusan Kepala Daerah terkait  Pendidikan Politik , Etika Budaya Politik,  Pemilu/Pemilukada </v>
      </c>
      <c r="AR20" s="157"/>
      <c r="AS20" s="157"/>
      <c r="AT20" s="157"/>
      <c r="AU20" s="157"/>
      <c r="AV20" s="158"/>
      <c r="AW20" s="49"/>
      <c r="AX20" s="51"/>
    </row>
    <row r="21" spans="1:50" ht="27.6" customHeight="1" thickTop="1" thickBot="1" x14ac:dyDescent="0.35">
      <c r="A21" s="43"/>
      <c r="B21" s="43"/>
      <c r="D21" s="46"/>
      <c r="E21" s="46"/>
      <c r="G21" s="43"/>
      <c r="H21" s="43"/>
      <c r="I21" s="45"/>
      <c r="J21" s="45"/>
      <c r="L21" s="8"/>
      <c r="M21" s="8"/>
      <c r="O21" s="56"/>
      <c r="P21" s="56"/>
      <c r="Q21" s="57"/>
      <c r="R21" s="57"/>
      <c r="S21" s="57"/>
      <c r="T21" s="57"/>
      <c r="U21" s="62"/>
      <c r="V21" s="8"/>
      <c r="W21" s="57"/>
      <c r="X21" s="56"/>
      <c r="Y21" s="56"/>
      <c r="Z21" s="57"/>
      <c r="AA21" s="57"/>
      <c r="AB21" s="57"/>
      <c r="AC21" s="57"/>
      <c r="AD21" s="62"/>
      <c r="AE21" s="8"/>
      <c r="AF21" s="57"/>
      <c r="AG21" s="56"/>
      <c r="AH21" s="56"/>
      <c r="AI21" s="57"/>
      <c r="AJ21" s="57"/>
      <c r="AK21" s="57"/>
      <c r="AL21" s="57"/>
      <c r="AM21" s="62"/>
      <c r="AN21" s="8"/>
      <c r="AO21" s="57"/>
      <c r="AP21" s="55"/>
      <c r="AQ21" s="57"/>
      <c r="AR21" s="57"/>
      <c r="AS21" s="57"/>
      <c r="AT21" s="57"/>
      <c r="AU21" s="57"/>
      <c r="AV21" s="57"/>
      <c r="AW21" s="8"/>
      <c r="AX21" s="8"/>
    </row>
    <row r="22" spans="1:50" ht="100.8" customHeight="1" thickTop="1" thickBot="1" x14ac:dyDescent="0.35">
      <c r="C22" s="39"/>
      <c r="D22" s="55"/>
      <c r="E22" s="159" t="str">
        <f>'tahap 4'!C9</f>
        <v>Terlaksananya Peraturan / Keputusan Kepala Daerah terkait  Kewaspadaan serta Penanganan  Konflik di Daerah</v>
      </c>
      <c r="F22" s="160"/>
      <c r="G22" s="160"/>
      <c r="H22" s="160"/>
      <c r="I22" s="160"/>
      <c r="J22" s="160"/>
      <c r="K22" s="161"/>
      <c r="L22" s="14"/>
      <c r="M22" s="8"/>
      <c r="O22" s="156" t="str">
        <f>'tahap 4'!C16</f>
        <v>Terlaksananya Peraturan / Keputusan Kepala Daerah terkait  Ideologi Pancasila dan Wawasan Kebangsaan dan Forum Pembauran Kebangsaan (FPK)</v>
      </c>
      <c r="P22" s="157"/>
      <c r="Q22" s="157"/>
      <c r="R22" s="157"/>
      <c r="S22" s="157"/>
      <c r="T22" s="158"/>
      <c r="U22" s="63"/>
      <c r="V22" s="8"/>
      <c r="W22" s="55"/>
      <c r="X22" s="156" t="str">
        <f>'tahap 4'!C22</f>
        <v>Terlaksananya Peraturan / Keputusan Kepala Daerah terkait  Pendaftaran, Pembinaan dan Pengawasan Ormas</v>
      </c>
      <c r="Y22" s="157"/>
      <c r="Z22" s="157"/>
      <c r="AA22" s="157"/>
      <c r="AB22" s="157"/>
      <c r="AC22" s="158"/>
      <c r="AD22" s="63"/>
      <c r="AE22" s="8"/>
      <c r="AF22" s="57"/>
      <c r="AG22" s="156" t="str">
        <f>'tahap 4'!C28</f>
        <v>Terlaksananya Peraturan / Keputusan Kepala Daerah terkait Fasilitasi  Pencegahan Penyalagunaan Narkotika (P4GN) dan Fasilitasi FKUB</v>
      </c>
      <c r="AH22" s="157"/>
      <c r="AI22" s="157"/>
      <c r="AJ22" s="157"/>
      <c r="AK22" s="157"/>
      <c r="AL22" s="158"/>
      <c r="AM22" s="63"/>
      <c r="AN22" s="8"/>
      <c r="AO22" s="57"/>
      <c r="AP22" s="59"/>
      <c r="AQ22" s="156" t="str">
        <f>'tahap 4'!C35</f>
        <v xml:space="preserve">Terlaksananya Peraturan / Keputusan Kepala Daerah terkait  Pendidikan Politik , Etika Budaya Politik,  Pemilu/Pemilukada </v>
      </c>
      <c r="AR22" s="157"/>
      <c r="AS22" s="157"/>
      <c r="AT22" s="157"/>
      <c r="AU22" s="157"/>
      <c r="AV22" s="158"/>
      <c r="AW22" s="52"/>
      <c r="AX22" s="8"/>
    </row>
    <row r="23" spans="1:50" ht="100.8" customHeight="1" thickTop="1" thickBot="1" x14ac:dyDescent="0.35">
      <c r="C23" s="39"/>
      <c r="D23" s="55"/>
      <c r="E23" s="156" t="str">
        <f>'tahap 4'!D9</f>
        <v>Jumlah Orang yang berpartisipasi melaksanakan Peraturan / Keputusan Kepala Daerah terkait  Kewaspadaan serta Penanganan  Konflik di Daerah</v>
      </c>
      <c r="F23" s="157"/>
      <c r="G23" s="157"/>
      <c r="H23" s="157"/>
      <c r="I23" s="157"/>
      <c r="J23" s="157"/>
      <c r="K23" s="158"/>
      <c r="L23" s="8"/>
      <c r="M23" s="8"/>
      <c r="O23" s="156" t="str">
        <f>'tahap 4'!D16</f>
        <v>Jumlah Orang yang berpartisipasi  dalam Pelaksanaan Peraturan / Keputusan Kepala Daerah terkait  Ideologi Pancasila dan Wawasan Kebangsaan dan Forum Pembauran Kebangsaan</v>
      </c>
      <c r="P23" s="157"/>
      <c r="Q23" s="157"/>
      <c r="R23" s="157"/>
      <c r="S23" s="157"/>
      <c r="T23" s="158"/>
      <c r="U23" s="59"/>
      <c r="V23" s="8"/>
      <c r="W23" s="55"/>
      <c r="X23" s="156" t="str">
        <f>'tahap 4'!D22</f>
        <v>Jumlah Orang yang berpartisipasi  dalam Pelaksanaan Peraturan / Keputusan Kepala Daerah terkait Pendaftaran, Pembinaan dan Pengawasan Ormas</v>
      </c>
      <c r="Y23" s="157"/>
      <c r="Z23" s="157"/>
      <c r="AA23" s="157"/>
      <c r="AB23" s="157"/>
      <c r="AC23" s="158"/>
      <c r="AD23" s="59"/>
      <c r="AE23" s="8"/>
      <c r="AF23" s="57"/>
      <c r="AG23" s="156" t="str">
        <f>'tahap 4'!D28</f>
        <v>Jumlah Orang yang  berpartisipasi  dalam Pelaksanaan Peraturan / Keputusan Kepala Daerah terkait Fasilitasi  Pencegahan Penyalagunaan Narkotika, Fasilitasi Kerukunan Umat Beragama dan Penghayat Kepercayaan di Daerah</v>
      </c>
      <c r="AH23" s="157"/>
      <c r="AI23" s="157"/>
      <c r="AJ23" s="157"/>
      <c r="AK23" s="157"/>
      <c r="AL23" s="158"/>
      <c r="AM23" s="59"/>
      <c r="AN23" s="8"/>
      <c r="AO23" s="57"/>
      <c r="AP23" s="62"/>
      <c r="AQ23" s="156" t="str">
        <f>'tahap 4'!D35</f>
        <v xml:space="preserve">Jumlah Orang yang  berpartisipasi  dalam Pelaksanaan Peraturan / Keputusan Kepala Daerah terkait  Pendidikan Politik , Etika Budaya Politik,  Pemilu/Pemilukada </v>
      </c>
      <c r="AR23" s="157"/>
      <c r="AS23" s="157"/>
      <c r="AT23" s="157"/>
      <c r="AU23" s="157"/>
      <c r="AV23" s="158"/>
      <c r="AW23" s="51"/>
      <c r="AX23" s="8"/>
    </row>
    <row r="24" spans="1:50" ht="30" customHeight="1" thickTop="1" thickBot="1" x14ac:dyDescent="0.35">
      <c r="D24" s="162"/>
      <c r="E24" s="162"/>
      <c r="F24" s="57"/>
      <c r="G24" s="57"/>
      <c r="H24" s="57"/>
      <c r="I24" s="57"/>
      <c r="J24" s="57"/>
      <c r="K24" s="57"/>
      <c r="L24" s="8"/>
      <c r="M24" s="8"/>
      <c r="O24" s="162"/>
      <c r="P24" s="162"/>
      <c r="Q24" s="57"/>
      <c r="R24" s="57"/>
      <c r="S24" s="57"/>
      <c r="T24" s="57"/>
      <c r="U24" s="62"/>
      <c r="V24" s="8"/>
      <c r="W24" s="57"/>
      <c r="X24" s="162"/>
      <c r="Y24" s="162"/>
      <c r="Z24" s="57"/>
      <c r="AA24" s="57"/>
      <c r="AB24" s="57"/>
      <c r="AC24" s="57"/>
      <c r="AD24" s="62"/>
      <c r="AE24" s="8"/>
      <c r="AF24" s="57"/>
      <c r="AG24" s="162"/>
      <c r="AH24" s="162"/>
      <c r="AI24" s="57"/>
      <c r="AJ24" s="57"/>
      <c r="AK24" s="57"/>
      <c r="AL24" s="57"/>
      <c r="AM24" s="62"/>
      <c r="AN24" s="8"/>
      <c r="AO24" s="57"/>
      <c r="AP24" s="55"/>
      <c r="AQ24" s="57"/>
      <c r="AR24" s="57"/>
      <c r="AS24" s="57"/>
      <c r="AT24" s="57"/>
      <c r="AU24" s="57"/>
      <c r="AV24" s="57"/>
      <c r="AW24" s="8"/>
      <c r="AX24" s="8"/>
    </row>
    <row r="25" spans="1:50" ht="100.8" customHeight="1" thickTop="1" thickBot="1" x14ac:dyDescent="0.35">
      <c r="D25" s="55"/>
      <c r="E25" s="159" t="str">
        <f>'tahap 4'!C10</f>
        <v>Terselenggaranya Koordinasi  terkait  Kewaspadaan serta Penanganan  Konflik di Daerah</v>
      </c>
      <c r="F25" s="160"/>
      <c r="G25" s="160"/>
      <c r="H25" s="160"/>
      <c r="I25" s="160"/>
      <c r="J25" s="160"/>
      <c r="K25" s="161"/>
      <c r="L25" s="8"/>
      <c r="M25" s="14"/>
      <c r="O25" s="156" t="str">
        <f>'tahap 4'!C17</f>
        <v>Terselenggaranya Koordinasi terkait  Ideologi Pancasila dan Wawasan Kebangsaan dan Forum Pembauran Kebangsaan (FPK)</v>
      </c>
      <c r="P25" s="157"/>
      <c r="Q25" s="157"/>
      <c r="R25" s="157"/>
      <c r="S25" s="157"/>
      <c r="T25" s="158"/>
      <c r="U25" s="63"/>
      <c r="V25" s="14"/>
      <c r="W25" s="55"/>
      <c r="X25" s="156" t="str">
        <f>'tahap 4'!C23</f>
        <v>Terselenggaranya Koordinasi terkait Pendaftaran,  Pembinaan dan Pengawasan Ormas</v>
      </c>
      <c r="Y25" s="157"/>
      <c r="Z25" s="157"/>
      <c r="AA25" s="157"/>
      <c r="AB25" s="157"/>
      <c r="AC25" s="158"/>
      <c r="AD25" s="63"/>
      <c r="AE25" s="14"/>
      <c r="AF25" s="57"/>
      <c r="AG25" s="156" t="str">
        <f>'tahap 4'!C29</f>
        <v>Terselenggaranya Koordinasi terkait Fasilitasi  Pencegahan Penyalagunaan Narkotika (P4GN)</v>
      </c>
      <c r="AH25" s="157"/>
      <c r="AI25" s="157"/>
      <c r="AJ25" s="157"/>
      <c r="AK25" s="157"/>
      <c r="AL25" s="158"/>
      <c r="AM25" s="63"/>
      <c r="AN25" s="14"/>
      <c r="AO25" s="57"/>
      <c r="AP25" s="59"/>
      <c r="AQ25" s="156" t="str">
        <f>'tahap 4'!C36</f>
        <v>Terlaksananya Koordinasi terkait Pendidikan Politik , Etika Budaya Politik, Fasilitasi Partai Politik, Pemilu/Pemilukada serta pemantauan situasi politik di Daerah</v>
      </c>
      <c r="AR25" s="157"/>
      <c r="AS25" s="157"/>
      <c r="AT25" s="157"/>
      <c r="AU25" s="157"/>
      <c r="AV25" s="158"/>
      <c r="AW25" s="52"/>
      <c r="AX25" s="14"/>
    </row>
    <row r="26" spans="1:50" ht="100.8" customHeight="1" thickTop="1" thickBot="1" x14ac:dyDescent="0.35">
      <c r="D26" s="55"/>
      <c r="E26" s="156" t="str">
        <f>'tahap 4'!D10</f>
        <v>Jumlah Orang yang  berpartisipasi dalam pelaksanaan koordinasi terkait  Kewaspadaan serta Penanganan  Konflik di Daerah</v>
      </c>
      <c r="F26" s="157"/>
      <c r="G26" s="157"/>
      <c r="H26" s="157"/>
      <c r="I26" s="157"/>
      <c r="J26" s="157"/>
      <c r="K26" s="158"/>
      <c r="L26" s="11"/>
      <c r="O26" s="156" t="str">
        <f>'tahap 4'!D17</f>
        <v>Jumlah orang yang Mengikuti koordinasi  terkait  Ideologi Pancasila dan Wawasan Kebangsaan dan Forum Pembauran Kebangsaan</v>
      </c>
      <c r="P26" s="157"/>
      <c r="Q26" s="157"/>
      <c r="R26" s="157"/>
      <c r="S26" s="157"/>
      <c r="T26" s="158"/>
      <c r="U26" s="59"/>
      <c r="V26" s="55"/>
      <c r="W26" s="55"/>
      <c r="X26" s="156" t="str">
        <f>'tahap 4'!D23</f>
        <v>Jumlah Orang yang Mengikuti Koordinasi terkait Pendaftaran Ormas</v>
      </c>
      <c r="Y26" s="157"/>
      <c r="Z26" s="157"/>
      <c r="AA26" s="157"/>
      <c r="AB26" s="157"/>
      <c r="AC26" s="158"/>
      <c r="AD26" s="59"/>
      <c r="AE26" s="57"/>
      <c r="AF26" s="57"/>
      <c r="AG26" s="156" t="str">
        <f>'tahap 4'!D29</f>
        <v>Jumlah Orang yang Mengikuti Koordinasi di Bidang  Fasilitasi  Pencegahan Penyalagunaan Narkotika</v>
      </c>
      <c r="AH26" s="157"/>
      <c r="AI26" s="157"/>
      <c r="AJ26" s="157"/>
      <c r="AK26" s="157"/>
      <c r="AL26" s="158"/>
      <c r="AM26" s="59"/>
      <c r="AN26" s="57"/>
      <c r="AO26" s="57"/>
      <c r="AP26" s="62"/>
      <c r="AQ26" s="156" t="str">
        <f>'tahap 4'!D36</f>
        <v>Jumlah Orang yang Mengikuti Koordinasi terkait  Pendidikan Politik , Etika Budaya Politik, Fasilitasi Partai Politik, Pemilu/Pemilukada serta pemantauan situasi politik di Daerah</v>
      </c>
      <c r="AR26" s="157"/>
      <c r="AS26" s="157"/>
      <c r="AT26" s="157"/>
      <c r="AU26" s="157"/>
      <c r="AV26" s="158"/>
      <c r="AW26" s="59"/>
    </row>
    <row r="27" spans="1:50" ht="27.6" customHeight="1" thickTop="1" thickBot="1" x14ac:dyDescent="0.35">
      <c r="D27" s="162"/>
      <c r="E27" s="162"/>
      <c r="F27" s="57"/>
      <c r="G27" s="57"/>
      <c r="H27" s="57"/>
      <c r="I27" s="57"/>
      <c r="J27" s="57"/>
      <c r="K27" s="57"/>
      <c r="L27" s="8"/>
      <c r="U27" s="62"/>
      <c r="AD27" s="62"/>
      <c r="AM27" s="62"/>
      <c r="AP27" s="48"/>
      <c r="AQ27" s="10"/>
      <c r="AW27" s="62"/>
    </row>
    <row r="28" spans="1:50" ht="100.8" customHeight="1" thickTop="1" thickBot="1" x14ac:dyDescent="0.35">
      <c r="D28" s="55"/>
      <c r="E28" s="159" t="str">
        <f>'tahap 4'!C11</f>
        <v>Terlaksananya Pemantauan dan Pelaporan  terkait  Kewaspadaan serta Penanganan  Konflik di Daerah</v>
      </c>
      <c r="F28" s="160"/>
      <c r="G28" s="160"/>
      <c r="H28" s="160"/>
      <c r="I28" s="160"/>
      <c r="J28" s="160"/>
      <c r="K28" s="161"/>
      <c r="L28" s="14"/>
      <c r="O28" s="156" t="str">
        <f>'tahap 4'!C18</f>
        <v>Terlaksananya Pemantauan dan Pelaporan  terkait  Ideologi Pancasila dan Wawasan Kebangsaan dan Forum Pembauran Kebangsaan (FPK)</v>
      </c>
      <c r="P28" s="157"/>
      <c r="Q28" s="157"/>
      <c r="R28" s="157"/>
      <c r="S28" s="157"/>
      <c r="T28" s="158"/>
      <c r="U28" s="63"/>
      <c r="X28" s="156" t="str">
        <f>'tahap 4'!C24</f>
        <v>Terlaksananya Pemantauan dan Pelaporan terkait  Pendaftaran, Pembinaan dan Pengawasan Ormas</v>
      </c>
      <c r="Y28" s="157"/>
      <c r="Z28" s="157"/>
      <c r="AA28" s="157"/>
      <c r="AB28" s="157"/>
      <c r="AC28" s="158"/>
      <c r="AD28" s="63"/>
      <c r="AG28" s="156" t="str">
        <f>'tahap 4'!C30</f>
        <v>Terlaksananya Pemantauan dan Pelaporan  terkait Fasilitasi  Pencegahan Penyalagunaan Narkotika dan Fasilitasi FKUB</v>
      </c>
      <c r="AH28" s="157"/>
      <c r="AI28" s="157"/>
      <c r="AJ28" s="157"/>
      <c r="AK28" s="157"/>
      <c r="AL28" s="158"/>
      <c r="AM28" s="63"/>
      <c r="AQ28" s="156" t="str">
        <f>'tahap 4'!C37</f>
        <v xml:space="preserve">Terlaksananya Pemantauan dan Pelaporan  terkait Fasilitasi Partai Politik, Bantuan Keuangan Partai Politik, dan Pemilu/Pemilukada </v>
      </c>
      <c r="AR28" s="157"/>
      <c r="AS28" s="157"/>
      <c r="AT28" s="157"/>
      <c r="AU28" s="157"/>
      <c r="AV28" s="158"/>
      <c r="AW28" s="63"/>
    </row>
    <row r="29" spans="1:50" ht="100.8" customHeight="1" thickTop="1" thickBot="1" x14ac:dyDescent="0.35">
      <c r="D29" s="55"/>
      <c r="E29" s="156" t="str">
        <f>'tahap 4'!D11</f>
        <v>Jumlah Laporan Hasil Pemantauan dan Pelaporan  terkait  Kewaspadaan serta Penanganan  Konflik di Daerah</v>
      </c>
      <c r="F29" s="157"/>
      <c r="G29" s="157"/>
      <c r="H29" s="157"/>
      <c r="I29" s="157"/>
      <c r="J29" s="157"/>
      <c r="K29" s="158"/>
      <c r="L29" s="8"/>
      <c r="O29" s="156" t="str">
        <f>'tahap 4'!D18</f>
        <v>Jumlah Laporan Hasil Pemantauan dan Pelaporan  terkait  Ideologi Pancasila dan Wawasan Kebangsaan dan Forum Pembauran Kebangsaan</v>
      </c>
      <c r="P29" s="157"/>
      <c r="Q29" s="157"/>
      <c r="R29" s="157"/>
      <c r="S29" s="157"/>
      <c r="T29" s="158"/>
      <c r="X29" s="156" t="str">
        <f>'tahap 4'!D24</f>
        <v>Jumlah Laporan Hasil Pemantauan dan Pelaporan terkait Pendaftaran, Pembinaan dan Pengawasan Ormas</v>
      </c>
      <c r="Y29" s="157"/>
      <c r="Z29" s="157"/>
      <c r="AA29" s="157"/>
      <c r="AB29" s="157"/>
      <c r="AC29" s="158"/>
      <c r="AG29" s="156" t="str">
        <f>'tahap 4'!D30</f>
        <v>Jumlah Laporan Hasil Pemantauan dan Pelaporan  terkait  Fasilitasi  Pencegahan Penyalagunaan Narkotika dan Fasilitasi FKUB</v>
      </c>
      <c r="AH29" s="157"/>
      <c r="AI29" s="157"/>
      <c r="AJ29" s="157"/>
      <c r="AK29" s="157"/>
      <c r="AL29" s="158"/>
      <c r="AQ29" s="156" t="str">
        <f>'tahap 4'!D37</f>
        <v xml:space="preserve">Jumlah Laporan Hasil  Pemantauan dan Pelaporan  terkait Fasilitasi Partai Politik, Bantuan Keuangan Partai Politik, Pemilu/Pemilukada </v>
      </c>
      <c r="AR29" s="157"/>
      <c r="AS29" s="157"/>
      <c r="AT29" s="157"/>
      <c r="AU29" s="157"/>
      <c r="AV29" s="158"/>
    </row>
    <row r="30" spans="1:50" ht="25.35" customHeight="1" thickTop="1" thickBot="1" x14ac:dyDescent="0.35">
      <c r="D30" s="57"/>
      <c r="E30" s="57"/>
      <c r="F30" s="57"/>
      <c r="G30" s="57"/>
      <c r="H30" s="57"/>
      <c r="I30" s="57"/>
      <c r="J30" s="57"/>
      <c r="K30" s="57"/>
      <c r="L30" s="8"/>
    </row>
    <row r="31" spans="1:50" ht="100.8" customHeight="1" thickTop="1" thickBot="1" x14ac:dyDescent="0.35">
      <c r="D31" s="57"/>
      <c r="E31" s="159" t="str">
        <f>'tahap 4'!C12</f>
        <v>Terlaksananya Fasilitasi Forum Koordinasi Pimpinan Daerah Kabupaten /Kota</v>
      </c>
      <c r="F31" s="160"/>
      <c r="G31" s="160"/>
      <c r="H31" s="160"/>
      <c r="I31" s="160"/>
      <c r="J31" s="160"/>
      <c r="K31" s="161"/>
      <c r="L31" s="14"/>
    </row>
    <row r="32" spans="1:50" ht="100.8" customHeight="1" thickTop="1" thickBot="1" x14ac:dyDescent="0.35">
      <c r="D32" s="57"/>
      <c r="E32" s="156" t="str">
        <f>'tahap 4'!D12</f>
        <v>Jumlah   Laporan   Forum Koordinasi Pimpinan Daerah Kabupaten/Kota</v>
      </c>
      <c r="F32" s="157"/>
      <c r="G32" s="157"/>
      <c r="H32" s="157"/>
      <c r="I32" s="157"/>
      <c r="J32" s="157"/>
      <c r="K32" s="158"/>
    </row>
    <row r="33" ht="100.8" customHeight="1" thickTop="1" x14ac:dyDescent="0.3"/>
  </sheetData>
  <mergeCells count="77">
    <mergeCell ref="AG28:AL28"/>
    <mergeCell ref="AG29:AL29"/>
    <mergeCell ref="AQ28:AV28"/>
    <mergeCell ref="AQ29:AV29"/>
    <mergeCell ref="O28:T28"/>
    <mergeCell ref="O29:T29"/>
    <mergeCell ref="X28:AC28"/>
    <mergeCell ref="X29:AC29"/>
    <mergeCell ref="AQ26:AV26"/>
    <mergeCell ref="AQ19:AV19"/>
    <mergeCell ref="AQ20:AV20"/>
    <mergeCell ref="AQ22:AV22"/>
    <mergeCell ref="AQ23:AV23"/>
    <mergeCell ref="AQ25:AV25"/>
    <mergeCell ref="X26:AC26"/>
    <mergeCell ref="AG19:AL19"/>
    <mergeCell ref="AG20:AL20"/>
    <mergeCell ref="AG22:AL22"/>
    <mergeCell ref="AG23:AL23"/>
    <mergeCell ref="AG25:AL25"/>
    <mergeCell ref="AG26:AL26"/>
    <mergeCell ref="X25:AC25"/>
    <mergeCell ref="AG24:AH24"/>
    <mergeCell ref="X19:AC19"/>
    <mergeCell ref="X20:AC20"/>
    <mergeCell ref="X22:AC22"/>
    <mergeCell ref="X23:AC23"/>
    <mergeCell ref="X24:Y24"/>
    <mergeCell ref="E31:K31"/>
    <mergeCell ref="E32:K32"/>
    <mergeCell ref="O22:T22"/>
    <mergeCell ref="O23:T23"/>
    <mergeCell ref="O25:T25"/>
    <mergeCell ref="O26:T26"/>
    <mergeCell ref="E28:K28"/>
    <mergeCell ref="E29:K29"/>
    <mergeCell ref="D27:E27"/>
    <mergeCell ref="E26:K26"/>
    <mergeCell ref="E22:K22"/>
    <mergeCell ref="E23:K23"/>
    <mergeCell ref="E25:K25"/>
    <mergeCell ref="D24:E24"/>
    <mergeCell ref="O24:P24"/>
    <mergeCell ref="A19:B19"/>
    <mergeCell ref="A20:B20"/>
    <mergeCell ref="E19:K19"/>
    <mergeCell ref="E20:K20"/>
    <mergeCell ref="O13:T13"/>
    <mergeCell ref="O14:T14"/>
    <mergeCell ref="E13:K13"/>
    <mergeCell ref="E14:K14"/>
    <mergeCell ref="O16:T16"/>
    <mergeCell ref="X16:AC16"/>
    <mergeCell ref="O19:T19"/>
    <mergeCell ref="O20:T20"/>
    <mergeCell ref="E17:K17"/>
    <mergeCell ref="O17:T17"/>
    <mergeCell ref="X17:AC17"/>
    <mergeCell ref="E16:K16"/>
    <mergeCell ref="AZ9:BA9"/>
    <mergeCell ref="AZ10:BA10"/>
    <mergeCell ref="X13:AC13"/>
    <mergeCell ref="X14:AC14"/>
    <mergeCell ref="AG13:AL13"/>
    <mergeCell ref="AG14:AL14"/>
    <mergeCell ref="S9:Z9"/>
    <mergeCell ref="S10:Z10"/>
    <mergeCell ref="AK3:AQ3"/>
    <mergeCell ref="AK4:AQ4"/>
    <mergeCell ref="AQ16:AV16"/>
    <mergeCell ref="AQ17:AV17"/>
    <mergeCell ref="AQ9:AV9"/>
    <mergeCell ref="AQ10:AV10"/>
    <mergeCell ref="AQ13:AV13"/>
    <mergeCell ref="AQ14:AV14"/>
    <mergeCell ref="AG16:AL16"/>
    <mergeCell ref="AG17:AL17"/>
  </mergeCells>
  <pageMargins left="0.2" right="0.2" top="0.25" bottom="0.25" header="0.3" footer="0.3"/>
  <pageSetup paperSize="9" scale="45" orientation="landscape"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Tahap 1</vt:lpstr>
      <vt:lpstr>tahap 2</vt:lpstr>
      <vt:lpstr>tahap 3</vt:lpstr>
      <vt:lpstr>tahap 4</vt:lpstr>
      <vt:lpstr>tahap 5</vt:lpstr>
      <vt:lpstr>pohon kinerja edit rattan inn</vt:lpstr>
      <vt:lpstr>cascading kinerja edit rattan i</vt:lpstr>
      <vt:lpstr>Cascading Kinerjaa</vt:lpstr>
      <vt:lpstr>pohon kinerja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 asus</cp:lastModifiedBy>
  <cp:lastPrinted>2023-08-23T00:45:53Z</cp:lastPrinted>
  <dcterms:created xsi:type="dcterms:W3CDTF">2022-09-24T21:19:06Z</dcterms:created>
  <dcterms:modified xsi:type="dcterms:W3CDTF">2025-02-27T00:38:14Z</dcterms:modified>
</cp:coreProperties>
</file>